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duktmanagement\02 Entwicklungen\Tarif 2022_02\02 FVK\01 Gewerbe\Dokumente\"/>
    </mc:Choice>
  </mc:AlternateContent>
  <xr:revisionPtr revIDLastSave="0" documentId="13_ncr:1_{DAC5126F-69C0-4356-AE5E-8FD3FAA07421}" xr6:coauthVersionLast="46" xr6:coauthVersionMax="46" xr10:uidLastSave="{00000000-0000-0000-0000-000000000000}"/>
  <bookViews>
    <workbookView xWindow="28680" yWindow="-120" windowWidth="29040" windowHeight="15990" xr2:uid="{00000000-000D-0000-FFFF-FFFF00000000}"/>
  </bookViews>
  <sheets>
    <sheet name="Meldeliste" sheetId="1" r:id="rId1"/>
  </sheets>
  <definedNames>
    <definedName name="Versicherungsdauer_Fahrräder" localSheetId="0">Meldeliste!$C$10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1" l="1"/>
  <c r="M14" i="1" s="1"/>
  <c r="I13" i="1" l="1"/>
  <c r="E12" i="1" l="1"/>
  <c r="E11" i="1"/>
  <c r="L102" i="1"/>
  <c r="M102" i="1" s="1"/>
  <c r="L15" i="1" l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</calcChain>
</file>

<file path=xl/sharedStrings.xml><?xml version="1.0" encoding="utf-8"?>
<sst xmlns="http://schemas.openxmlformats.org/spreadsheetml/2006/main" count="30" uniqueCount="30">
  <si>
    <t>Fahrradmarke</t>
  </si>
  <si>
    <t>Fahrradtyp</t>
  </si>
  <si>
    <t>Rahmennummer</t>
  </si>
  <si>
    <t>Kaufdatum</t>
  </si>
  <si>
    <t>Vers.-Beginn</t>
  </si>
  <si>
    <t>Stornogrund</t>
  </si>
  <si>
    <t>Versicherungsnehmer</t>
  </si>
  <si>
    <t>Versicherungsschein-Nr.</t>
  </si>
  <si>
    <t>Ansprechpartner:</t>
  </si>
  <si>
    <t>Kontaktdaten (Tel., Email):</t>
  </si>
  <si>
    <t>Fahrradart</t>
  </si>
  <si>
    <t>Nutzer</t>
  </si>
  <si>
    <t>Objekt</t>
  </si>
  <si>
    <t>Stornodatum</t>
  </si>
  <si>
    <t>Versicherungsdauer Fahrräder</t>
  </si>
  <si>
    <t>Aktenzeichen</t>
  </si>
  <si>
    <t>Prämientabelle</t>
  </si>
  <si>
    <t xml:space="preserve"> </t>
  </si>
  <si>
    <t>unbegrenzt</t>
  </si>
  <si>
    <t>Vorsteuerabzugsberechtigung:</t>
  </si>
  <si>
    <t>Jahresbeitrag
(netto)</t>
  </si>
  <si>
    <t>Jahresbeitrag
(brutto)</t>
  </si>
  <si>
    <t>Fahrrad-Diebstahlversicherung Gewerbe</t>
  </si>
  <si>
    <t xml:space="preserve"> Anlage I: Meldeliste Risiken</t>
  </si>
  <si>
    <t>36 Monate</t>
  </si>
  <si>
    <t>42 Monate</t>
  </si>
  <si>
    <t>48 Monate</t>
  </si>
  <si>
    <t>54 Monate</t>
  </si>
  <si>
    <t>Fahrraddiebstahl</t>
  </si>
  <si>
    <t>FVK_Gewerbe_02/2022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</si>
</sst>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\ &quot;€&quot;"/>
    <numFmt numFmtId="166" formatCode="#,##0.00\ _€"/>
  </numFmts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19E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00975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/>
    <xf numFmtId="0" fontId="0" fillId="2" borderId="0" xfId="0" applyFont="1" applyFill="1"/>
    <xf numFmtId="0" fontId="5" fillId="2" borderId="0" xfId="0" applyFont="1" applyFill="1"/>
    <xf numFmtId="0" fontId="0" fillId="2" borderId="0" xfId="0" applyFill="1"/>
    <xf numFmtId="0" fontId="4" fillId="2" borderId="0" xfId="0" applyFont="1" applyFill="1" applyAlignment="1">
      <alignment wrapText="1"/>
    </xf>
    <xf numFmtId="14" fontId="0" fillId="2" borderId="0" xfId="0" applyNumberFormat="1" applyFont="1" applyFill="1"/>
    <xf numFmtId="0" fontId="0" fillId="2" borderId="0" xfId="0" applyFont="1" applyFill="1" applyBorder="1"/>
    <xf numFmtId="0" fontId="0" fillId="2" borderId="0" xfId="0" applyFill="1" applyBorder="1"/>
    <xf numFmtId="14" fontId="0" fillId="2" borderId="0" xfId="0" applyNumberFormat="1" applyFont="1" applyFill="1" applyBorder="1"/>
    <xf numFmtId="0" fontId="5" fillId="2" borderId="0" xfId="0" applyFont="1" applyFill="1" applyBorder="1"/>
    <xf numFmtId="14" fontId="6" fillId="2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2" borderId="0" xfId="0" applyFont="1" applyFill="1" applyAlignment="1">
      <alignment horizontal="center"/>
    </xf>
    <xf numFmtId="0" fontId="7" fillId="2" borderId="0" xfId="0" applyFont="1" applyFill="1"/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/>
    <xf numFmtId="0" fontId="2" fillId="4" borderId="4" xfId="0" applyFont="1" applyFill="1" applyBorder="1" applyAlignment="1" applyProtection="1">
      <alignment horizontal="left"/>
      <protection locked="0"/>
    </xf>
    <xf numFmtId="0" fontId="0" fillId="4" borderId="5" xfId="0" applyFont="1" applyFill="1" applyBorder="1" applyProtection="1">
      <protection locked="0"/>
    </xf>
    <xf numFmtId="0" fontId="0" fillId="4" borderId="7" xfId="0" applyFont="1" applyFill="1" applyBorder="1" applyProtection="1">
      <protection locked="0"/>
    </xf>
    <xf numFmtId="165" fontId="0" fillId="4" borderId="7" xfId="0" applyNumberFormat="1" applyFont="1" applyFill="1" applyBorder="1" applyProtection="1">
      <protection locked="0"/>
    </xf>
    <xf numFmtId="14" fontId="0" fillId="4" borderId="7" xfId="0" applyNumberFormat="1" applyFont="1" applyFill="1" applyBorder="1" applyProtection="1">
      <protection locked="0"/>
    </xf>
    <xf numFmtId="0" fontId="1" fillId="3" borderId="12" xfId="0" applyFont="1" applyFill="1" applyBorder="1" applyAlignment="1">
      <alignment horizontal="center" vertical="center"/>
    </xf>
    <xf numFmtId="0" fontId="0" fillId="4" borderId="0" xfId="0" applyFont="1" applyFill="1" applyBorder="1" applyProtection="1">
      <protection locked="0"/>
    </xf>
    <xf numFmtId="165" fontId="0" fillId="4" borderId="0" xfId="0" applyNumberFormat="1" applyFont="1" applyFill="1" applyBorder="1" applyProtection="1">
      <protection locked="0"/>
    </xf>
    <xf numFmtId="14" fontId="0" fillId="4" borderId="0" xfId="0" applyNumberFormat="1" applyFont="1" applyFill="1" applyBorder="1" applyProtection="1">
      <protection locked="0"/>
    </xf>
    <xf numFmtId="14" fontId="0" fillId="4" borderId="4" xfId="0" applyNumberFormat="1" applyFont="1" applyFill="1" applyBorder="1" applyProtection="1">
      <protection locked="0"/>
    </xf>
    <xf numFmtId="14" fontId="0" fillId="4" borderId="6" xfId="0" applyNumberFormat="1" applyFont="1" applyFill="1" applyBorder="1" applyProtection="1">
      <protection locked="0"/>
    </xf>
    <xf numFmtId="0" fontId="7" fillId="0" borderId="0" xfId="0" applyFont="1" applyBorder="1"/>
    <xf numFmtId="0" fontId="7" fillId="0" borderId="0" xfId="0" applyFont="1"/>
    <xf numFmtId="0" fontId="5" fillId="0" borderId="0" xfId="0" applyFont="1"/>
    <xf numFmtId="0" fontId="1" fillId="5" borderId="9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166" fontId="1" fillId="3" borderId="14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164" fontId="5" fillId="5" borderId="0" xfId="0" applyNumberFormat="1" applyFont="1" applyFill="1" applyBorder="1"/>
    <xf numFmtId="164" fontId="5" fillId="5" borderId="5" xfId="0" applyNumberFormat="1" applyFont="1" applyFill="1" applyBorder="1"/>
    <xf numFmtId="164" fontId="5" fillId="5" borderId="14" xfId="0" applyNumberFormat="1" applyFont="1" applyFill="1" applyBorder="1"/>
    <xf numFmtId="164" fontId="5" fillId="5" borderId="9" xfId="0" applyNumberFormat="1" applyFont="1" applyFill="1" applyBorder="1"/>
    <xf numFmtId="164" fontId="5" fillId="5" borderId="8" xfId="0" applyNumberFormat="1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4" borderId="5" xfId="0" applyFont="1" applyFill="1" applyBorder="1" applyAlignment="1" applyProtection="1">
      <alignment horizontal="center"/>
      <protection locked="0"/>
    </xf>
    <xf numFmtId="0" fontId="0" fillId="4" borderId="6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/>
    <xf numFmtId="0" fontId="9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9758"/>
      <color rgb="FFEBEBEB"/>
      <color rgb="FF0051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269434</xdr:colOff>
      <xdr:row>0</xdr:row>
      <xdr:rowOff>0</xdr:rowOff>
    </xdr:from>
    <xdr:to>
      <xdr:col>15</xdr:col>
      <xdr:colOff>11727</xdr:colOff>
      <xdr:row>6</xdr:row>
      <xdr:rowOff>134470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6640" y="0"/>
          <a:ext cx="4112588" cy="1299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U216"/>
  <sheetViews>
    <sheetView tabSelected="1" zoomScale="85" zoomScaleNormal="85" workbookViewId="0">
      <pane ySplit="13" topLeftCell="A14" activePane="bottomLeft" state="frozen"/>
      <selection pane="bottomLeft" activeCell="C14" sqref="C14"/>
    </sheetView>
  </sheetViews>
  <sheetFormatPr baseColWidth="10" defaultRowHeight="14.5"/>
  <cols>
    <col min="1" max="1" width="2.81640625" style="4" customWidth="1"/>
    <col min="2" max="2" width="7" style="40" bestFit="1" customWidth="1"/>
    <col min="3" max="3" width="28.54296875" style="2" bestFit="1" customWidth="1"/>
    <col min="4" max="4" width="25.54296875" style="2" bestFit="1" customWidth="1"/>
    <col min="5" max="5" width="27" style="2" bestFit="1" customWidth="1"/>
    <col min="6" max="6" width="11" style="2" customWidth="1"/>
    <col min="7" max="7" width="25.453125" style="2" customWidth="1"/>
    <col min="8" max="8" width="27.81640625" style="2" customWidth="1"/>
    <col min="9" max="9" width="28" style="2" bestFit="1" customWidth="1"/>
    <col min="10" max="10" width="10.7265625" style="2" bestFit="1" customWidth="1"/>
    <col min="11" max="11" width="12.453125" style="2" bestFit="1" customWidth="1"/>
    <col min="12" max="12" width="17.81640625" style="37" bestFit="1" customWidth="1"/>
    <col min="13" max="13" width="17.81640625" style="37" customWidth="1"/>
    <col min="14" max="14" width="12.54296875" bestFit="1" customWidth="1"/>
    <col min="15" max="15" width="17.26953125" bestFit="1" customWidth="1"/>
    <col min="16" max="16" width="15.54296875" bestFit="1" customWidth="1"/>
  </cols>
  <sheetData>
    <row r="1" spans="1:229" s="1" customFormat="1" ht="10.5" customHeight="1">
      <c r="A1" s="17"/>
      <c r="B1" s="17"/>
      <c r="C1" s="56" t="s">
        <v>22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1"/>
      <c r="Q1" s="51"/>
      <c r="R1" s="51"/>
      <c r="S1" s="51"/>
      <c r="T1" s="51"/>
      <c r="U1" s="51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</row>
    <row r="2" spans="1:229" ht="15" customHeight="1">
      <c r="B2" s="1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1"/>
      <c r="Q2" s="51"/>
      <c r="R2" s="51"/>
      <c r="S2" s="51"/>
      <c r="T2" s="51"/>
      <c r="U2" s="51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</row>
    <row r="3" spans="1:229" ht="15" customHeight="1">
      <c r="B3" s="1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1"/>
      <c r="Q3" s="51"/>
      <c r="R3" s="51"/>
      <c r="S3" s="51"/>
      <c r="T3" s="51"/>
      <c r="U3" s="51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</row>
    <row r="4" spans="1:229" ht="21" customHeight="1">
      <c r="B4" s="17"/>
      <c r="C4" s="21" t="s">
        <v>6</v>
      </c>
      <c r="D4" s="22"/>
      <c r="E4" s="58" t="s">
        <v>23</v>
      </c>
      <c r="F4" s="59"/>
      <c r="G4" s="60"/>
      <c r="H4" s="60"/>
      <c r="I4" s="60"/>
      <c r="J4" s="60"/>
      <c r="K4" s="60"/>
      <c r="L4" s="43"/>
      <c r="M4" s="43"/>
      <c r="N4" s="5"/>
      <c r="O4" s="5"/>
      <c r="P4" s="51"/>
      <c r="Q4" s="51"/>
      <c r="R4" s="51"/>
      <c r="S4" s="51"/>
      <c r="T4" s="51"/>
      <c r="U4" s="51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</row>
    <row r="5" spans="1:229" ht="15" customHeight="1">
      <c r="B5" s="17"/>
      <c r="C5" s="23" t="s">
        <v>7</v>
      </c>
      <c r="D5" s="24"/>
      <c r="E5" s="3"/>
      <c r="F5" s="3"/>
      <c r="G5" s="3"/>
      <c r="H5" s="14"/>
      <c r="I5" s="3"/>
      <c r="J5" s="3"/>
      <c r="K5" s="3"/>
      <c r="L5" s="4"/>
      <c r="M5" s="4"/>
      <c r="N5" s="13"/>
      <c r="O5" s="13"/>
      <c r="P5" s="51"/>
      <c r="Q5" s="51"/>
      <c r="R5" s="51"/>
      <c r="S5" s="51"/>
      <c r="T5" s="51"/>
      <c r="U5" s="51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</row>
    <row r="6" spans="1:229" ht="15" customHeight="1">
      <c r="B6" s="17"/>
      <c r="C6" s="23" t="s">
        <v>8</v>
      </c>
      <c r="D6" s="24"/>
      <c r="E6" s="3"/>
      <c r="F6" s="3"/>
      <c r="G6" s="3"/>
      <c r="H6" s="3"/>
      <c r="I6" s="3"/>
      <c r="J6" s="3"/>
      <c r="K6" s="3"/>
      <c r="L6" s="4"/>
      <c r="M6" s="4"/>
      <c r="N6" s="13"/>
      <c r="O6" s="13"/>
      <c r="P6" s="51"/>
      <c r="Q6" s="51"/>
      <c r="R6" s="51"/>
      <c r="S6" s="51"/>
      <c r="T6" s="51"/>
      <c r="U6" s="51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</row>
    <row r="7" spans="1:229" ht="15" customHeight="1">
      <c r="B7" s="17"/>
      <c r="C7" s="23" t="s">
        <v>9</v>
      </c>
      <c r="D7" s="24"/>
      <c r="E7" s="3"/>
      <c r="F7" s="3"/>
      <c r="G7" s="3"/>
      <c r="H7" s="3"/>
      <c r="I7" s="3"/>
      <c r="J7" s="3"/>
      <c r="K7" s="5"/>
      <c r="L7" s="4"/>
      <c r="M7" s="4"/>
      <c r="N7" s="7"/>
      <c r="O7" s="7"/>
      <c r="P7" s="51"/>
      <c r="Q7" s="51"/>
      <c r="R7" s="51"/>
      <c r="S7" s="51"/>
      <c r="T7" s="51"/>
      <c r="U7" s="51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</row>
    <row r="8" spans="1:229" ht="15" customHeight="1">
      <c r="B8" s="17"/>
      <c r="C8" s="23" t="s">
        <v>19</v>
      </c>
      <c r="D8" s="24"/>
      <c r="E8" s="3"/>
      <c r="F8" s="3"/>
      <c r="G8" s="3"/>
      <c r="H8" s="3"/>
      <c r="I8" s="3"/>
      <c r="J8" s="3"/>
      <c r="K8" s="5"/>
      <c r="L8" s="4"/>
      <c r="M8" s="4"/>
      <c r="N8" s="7"/>
      <c r="O8" s="7"/>
      <c r="P8" s="51"/>
      <c r="Q8" s="51"/>
      <c r="R8" s="51"/>
      <c r="S8" s="51"/>
      <c r="T8" s="51"/>
      <c r="U8" s="51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</row>
    <row r="9" spans="1:229" ht="15" customHeight="1">
      <c r="B9" s="17"/>
      <c r="C9" s="52" t="s">
        <v>14</v>
      </c>
      <c r="D9" s="53"/>
      <c r="E9" s="3"/>
      <c r="F9" s="3"/>
      <c r="G9" s="3"/>
      <c r="H9" s="3"/>
      <c r="I9" s="3"/>
      <c r="J9" s="3"/>
      <c r="K9" s="3"/>
      <c r="L9" s="4"/>
      <c r="M9" s="4"/>
      <c r="N9" s="5"/>
      <c r="O9" s="5"/>
      <c r="P9" s="51"/>
      <c r="Q9" s="51"/>
      <c r="R9" s="51"/>
      <c r="S9" s="51"/>
      <c r="T9" s="51"/>
      <c r="U9" s="51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</row>
    <row r="10" spans="1:229" ht="15" customHeight="1">
      <c r="B10" s="17"/>
      <c r="C10" s="54" t="s">
        <v>18</v>
      </c>
      <c r="D10" s="55"/>
      <c r="E10" s="4"/>
      <c r="F10" s="4"/>
      <c r="G10" s="3"/>
      <c r="H10" s="3"/>
      <c r="I10" s="3"/>
      <c r="J10" s="3"/>
      <c r="K10" s="3"/>
      <c r="L10" s="4"/>
      <c r="M10" s="4"/>
      <c r="N10" s="6"/>
      <c r="O10" s="6"/>
      <c r="P10" s="51"/>
      <c r="Q10" s="51"/>
      <c r="R10" s="51"/>
      <c r="S10" s="51"/>
      <c r="T10" s="51"/>
      <c r="U10" s="51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</row>
    <row r="11" spans="1:229" ht="15" customHeight="1">
      <c r="B11" s="17"/>
      <c r="C11" s="3"/>
      <c r="D11" s="3"/>
      <c r="E11" s="4">
        <f>H117</f>
        <v>3.2500000000000001E-2</v>
      </c>
      <c r="F11" s="4"/>
      <c r="G11" s="4"/>
      <c r="H11" s="3"/>
      <c r="I11" s="3"/>
      <c r="J11" s="3"/>
      <c r="K11" s="3"/>
      <c r="L11" s="4"/>
      <c r="M11" s="4"/>
      <c r="N11" s="6"/>
      <c r="O11" s="6"/>
      <c r="P11" s="51"/>
      <c r="Q11" s="51"/>
      <c r="R11" s="51"/>
      <c r="S11" s="51"/>
      <c r="T11" s="51"/>
      <c r="U11" s="51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</row>
    <row r="12" spans="1:229" ht="15" customHeight="1">
      <c r="B12" s="17"/>
      <c r="D12" s="8"/>
      <c r="E12" s="4">
        <f>H118</f>
        <v>3.2500000000000001E-2</v>
      </c>
      <c r="F12" s="4"/>
      <c r="G12" s="11"/>
      <c r="H12" s="8"/>
      <c r="I12" s="8"/>
      <c r="J12" s="8"/>
      <c r="K12" s="9"/>
      <c r="L12" s="11"/>
      <c r="M12" s="11"/>
      <c r="N12" s="10"/>
      <c r="O12" s="12" t="s">
        <v>29</v>
      </c>
      <c r="P12" s="51"/>
      <c r="Q12" s="51"/>
      <c r="R12" s="51"/>
      <c r="S12" s="51"/>
      <c r="T12" s="51"/>
      <c r="U12" s="51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</row>
    <row r="13" spans="1:229" ht="29">
      <c r="B13" s="19" t="s">
        <v>12</v>
      </c>
      <c r="C13" s="20" t="s">
        <v>0</v>
      </c>
      <c r="D13" s="20" t="s">
        <v>1</v>
      </c>
      <c r="E13" s="20" t="s">
        <v>2</v>
      </c>
      <c r="F13" s="20" t="s">
        <v>10</v>
      </c>
      <c r="G13" s="20" t="s">
        <v>11</v>
      </c>
      <c r="H13" s="20" t="s">
        <v>15</v>
      </c>
      <c r="I13" s="20" t="str">
        <f>IF(D8="","Versicherungssumme",IF(D8="Nein - Bruttoentschädigung","Versicherungssumme (Brutto)","Versicherungssumme (Netto)"))</f>
        <v>Versicherungssumme</v>
      </c>
      <c r="J13" s="20" t="s">
        <v>3</v>
      </c>
      <c r="K13" s="20" t="s">
        <v>4</v>
      </c>
      <c r="L13" s="41" t="s">
        <v>20</v>
      </c>
      <c r="M13" s="42" t="s">
        <v>21</v>
      </c>
      <c r="N13" s="20" t="s">
        <v>13</v>
      </c>
      <c r="O13" s="29" t="s">
        <v>5</v>
      </c>
      <c r="P13" s="51"/>
      <c r="Q13" s="51"/>
      <c r="R13" s="51"/>
      <c r="S13" s="51"/>
      <c r="T13" s="51"/>
      <c r="U13" s="51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</row>
    <row r="14" spans="1:229" ht="15" customHeight="1">
      <c r="B14" s="38">
        <v>1</v>
      </c>
      <c r="C14" s="30"/>
      <c r="D14" s="30"/>
      <c r="E14" s="30"/>
      <c r="F14" s="30"/>
      <c r="G14" s="30"/>
      <c r="H14" s="30"/>
      <c r="I14" s="31"/>
      <c r="J14" s="32"/>
      <c r="K14" s="32"/>
      <c r="L14" s="46">
        <f t="shared" ref="L14:L45" si="0">IF(OR(F14="E-Bike",F14="Fahrrad"),IF(F14="E-Bike",IF(I14&lt;1499,1499*$E$11,I14*$E$11),IF(I14&lt;1499,1499*$E$12,I14*$E$12)),0)</f>
        <v>0</v>
      </c>
      <c r="M14" s="44" t="str">
        <f>IF(L14&gt;0,L14*1.19, " ")</f>
        <v xml:space="preserve"> </v>
      </c>
      <c r="N14" s="32"/>
      <c r="O14" s="33"/>
      <c r="P14" s="51"/>
      <c r="Q14" s="51"/>
      <c r="R14" s="51"/>
      <c r="S14" s="51"/>
      <c r="T14" s="51"/>
      <c r="U14" s="51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</row>
    <row r="15" spans="1:229" ht="15" customHeight="1">
      <c r="B15" s="38">
        <v>2</v>
      </c>
      <c r="C15" s="30"/>
      <c r="D15" s="30"/>
      <c r="E15" s="30"/>
      <c r="F15" s="30"/>
      <c r="G15" s="30"/>
      <c r="H15" s="30"/>
      <c r="I15" s="31"/>
      <c r="J15" s="32"/>
      <c r="K15" s="32"/>
      <c r="L15" s="47">
        <f t="shared" si="0"/>
        <v>0</v>
      </c>
      <c r="M15" s="44" t="str">
        <f>IF(L15&gt;0,L15*1.19, " ")</f>
        <v xml:space="preserve"> </v>
      </c>
      <c r="N15" s="32"/>
      <c r="O15" s="33"/>
      <c r="P15" s="51"/>
      <c r="Q15" s="51"/>
      <c r="R15" s="51"/>
      <c r="S15" s="51"/>
      <c r="T15" s="51"/>
      <c r="U15" s="51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</row>
    <row r="16" spans="1:229" ht="15" customHeight="1">
      <c r="B16" s="38">
        <v>3</v>
      </c>
      <c r="C16" s="30"/>
      <c r="D16" s="30"/>
      <c r="E16" s="30"/>
      <c r="F16" s="30"/>
      <c r="G16" s="30"/>
      <c r="H16" s="30"/>
      <c r="I16" s="31"/>
      <c r="J16" s="32"/>
      <c r="K16" s="32"/>
      <c r="L16" s="47">
        <f t="shared" si="0"/>
        <v>0</v>
      </c>
      <c r="M16" s="44" t="str">
        <f t="shared" ref="M16:M79" si="1">IF(L16&gt;0,L16*1.19, " ")</f>
        <v xml:space="preserve"> </v>
      </c>
      <c r="N16" s="32"/>
      <c r="O16" s="33"/>
      <c r="P16" s="51"/>
      <c r="Q16" s="51"/>
      <c r="R16" s="51"/>
      <c r="S16" s="51"/>
      <c r="T16" s="51"/>
      <c r="U16" s="51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</row>
    <row r="17" spans="2:229" ht="15" customHeight="1">
      <c r="B17" s="38">
        <v>4</v>
      </c>
      <c r="C17" s="30"/>
      <c r="D17" s="30"/>
      <c r="E17" s="30"/>
      <c r="F17" s="30"/>
      <c r="G17" s="30"/>
      <c r="H17" s="30"/>
      <c r="I17" s="31"/>
      <c r="J17" s="32"/>
      <c r="K17" s="32"/>
      <c r="L17" s="47">
        <f t="shared" si="0"/>
        <v>0</v>
      </c>
      <c r="M17" s="44" t="str">
        <f t="shared" si="1"/>
        <v xml:space="preserve"> </v>
      </c>
      <c r="N17" s="32"/>
      <c r="O17" s="33"/>
      <c r="P17" s="51"/>
      <c r="Q17" s="51"/>
      <c r="R17" s="51"/>
      <c r="S17" s="51"/>
      <c r="T17" s="51"/>
      <c r="U17" s="51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</row>
    <row r="18" spans="2:229" ht="15" customHeight="1">
      <c r="B18" s="38">
        <v>5</v>
      </c>
      <c r="C18" s="30"/>
      <c r="D18" s="30"/>
      <c r="E18" s="30"/>
      <c r="F18" s="30"/>
      <c r="G18" s="30"/>
      <c r="H18" s="30"/>
      <c r="I18" s="31"/>
      <c r="J18" s="32"/>
      <c r="K18" s="32"/>
      <c r="L18" s="47">
        <f t="shared" si="0"/>
        <v>0</v>
      </c>
      <c r="M18" s="44" t="str">
        <f t="shared" si="1"/>
        <v xml:space="preserve"> </v>
      </c>
      <c r="N18" s="32"/>
      <c r="O18" s="33"/>
      <c r="P18" s="51"/>
      <c r="Q18" s="51"/>
      <c r="R18" s="51"/>
      <c r="S18" s="51"/>
      <c r="T18" s="51"/>
      <c r="U18" s="51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</row>
    <row r="19" spans="2:229" ht="15" customHeight="1">
      <c r="B19" s="38">
        <v>6</v>
      </c>
      <c r="C19" s="30"/>
      <c r="D19" s="30"/>
      <c r="E19" s="30"/>
      <c r="F19" s="30"/>
      <c r="G19" s="30"/>
      <c r="H19" s="30"/>
      <c r="I19" s="31"/>
      <c r="J19" s="32"/>
      <c r="K19" s="32"/>
      <c r="L19" s="47">
        <f t="shared" si="0"/>
        <v>0</v>
      </c>
      <c r="M19" s="44" t="str">
        <f t="shared" si="1"/>
        <v xml:space="preserve"> </v>
      </c>
      <c r="N19" s="32"/>
      <c r="O19" s="33"/>
      <c r="P19" s="51"/>
      <c r="Q19" s="51"/>
      <c r="R19" s="51"/>
      <c r="S19" s="51"/>
      <c r="T19" s="51"/>
      <c r="U19" s="51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</row>
    <row r="20" spans="2:229" ht="15" customHeight="1">
      <c r="B20" s="38">
        <v>7</v>
      </c>
      <c r="C20" s="30"/>
      <c r="D20" s="30"/>
      <c r="E20" s="30"/>
      <c r="F20" s="30"/>
      <c r="G20" s="30"/>
      <c r="H20" s="30"/>
      <c r="I20" s="31"/>
      <c r="J20" s="32"/>
      <c r="K20" s="32"/>
      <c r="L20" s="47">
        <f t="shared" si="0"/>
        <v>0</v>
      </c>
      <c r="M20" s="44" t="str">
        <f t="shared" si="1"/>
        <v xml:space="preserve"> </v>
      </c>
      <c r="N20" s="32"/>
      <c r="O20" s="33"/>
      <c r="P20" s="51"/>
      <c r="Q20" s="51"/>
      <c r="R20" s="51"/>
      <c r="S20" s="51"/>
      <c r="T20" s="51"/>
      <c r="U20" s="51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</row>
    <row r="21" spans="2:229" ht="15" customHeight="1">
      <c r="B21" s="38">
        <v>8</v>
      </c>
      <c r="C21" s="30"/>
      <c r="D21" s="30"/>
      <c r="E21" s="30"/>
      <c r="F21" s="30"/>
      <c r="G21" s="30"/>
      <c r="H21" s="30"/>
      <c r="I21" s="31"/>
      <c r="J21" s="32"/>
      <c r="K21" s="32"/>
      <c r="L21" s="47">
        <f t="shared" si="0"/>
        <v>0</v>
      </c>
      <c r="M21" s="44" t="str">
        <f t="shared" si="1"/>
        <v xml:space="preserve"> </v>
      </c>
      <c r="N21" s="32"/>
      <c r="O21" s="33"/>
      <c r="P21" s="51"/>
      <c r="Q21" s="51"/>
      <c r="R21" s="51"/>
      <c r="S21" s="51"/>
      <c r="T21" s="51"/>
      <c r="U21" s="51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</row>
    <row r="22" spans="2:229" ht="15" customHeight="1">
      <c r="B22" s="38">
        <v>9</v>
      </c>
      <c r="C22" s="30"/>
      <c r="D22" s="30"/>
      <c r="E22" s="30"/>
      <c r="F22" s="30"/>
      <c r="G22" s="30"/>
      <c r="H22" s="30"/>
      <c r="I22" s="31"/>
      <c r="J22" s="32"/>
      <c r="K22" s="32"/>
      <c r="L22" s="47">
        <f t="shared" si="0"/>
        <v>0</v>
      </c>
      <c r="M22" s="44" t="str">
        <f t="shared" si="1"/>
        <v xml:space="preserve"> </v>
      </c>
      <c r="N22" s="32"/>
      <c r="O22" s="33"/>
      <c r="P22" s="51"/>
      <c r="Q22" s="51"/>
      <c r="R22" s="51"/>
      <c r="S22" s="51"/>
      <c r="T22" s="51"/>
      <c r="U22" s="51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</row>
    <row r="23" spans="2:229" ht="15" customHeight="1">
      <c r="B23" s="38">
        <v>10</v>
      </c>
      <c r="C23" s="30"/>
      <c r="D23" s="30"/>
      <c r="E23" s="30"/>
      <c r="F23" s="30"/>
      <c r="G23" s="30"/>
      <c r="H23" s="30"/>
      <c r="I23" s="31"/>
      <c r="J23" s="32"/>
      <c r="K23" s="32"/>
      <c r="L23" s="47">
        <f t="shared" si="0"/>
        <v>0</v>
      </c>
      <c r="M23" s="44" t="str">
        <f t="shared" si="1"/>
        <v xml:space="preserve"> </v>
      </c>
      <c r="N23" s="32"/>
      <c r="O23" s="33"/>
      <c r="P23" s="51"/>
      <c r="Q23" s="51"/>
      <c r="R23" s="51"/>
      <c r="S23" s="51"/>
      <c r="T23" s="51"/>
      <c r="U23" s="51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</row>
    <row r="24" spans="2:229" ht="15" customHeight="1">
      <c r="B24" s="38">
        <v>11</v>
      </c>
      <c r="C24" s="30"/>
      <c r="D24" s="30"/>
      <c r="E24" s="30"/>
      <c r="F24" s="30"/>
      <c r="G24" s="30"/>
      <c r="H24" s="30"/>
      <c r="I24" s="31"/>
      <c r="J24" s="32"/>
      <c r="K24" s="32"/>
      <c r="L24" s="47">
        <f t="shared" si="0"/>
        <v>0</v>
      </c>
      <c r="M24" s="44" t="str">
        <f t="shared" si="1"/>
        <v xml:space="preserve"> </v>
      </c>
      <c r="N24" s="32"/>
      <c r="O24" s="33"/>
      <c r="P24" s="51"/>
      <c r="Q24" s="51"/>
      <c r="R24" s="51"/>
      <c r="S24" s="51"/>
      <c r="T24" s="51"/>
      <c r="U24" s="51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</row>
    <row r="25" spans="2:229" ht="15" customHeight="1">
      <c r="B25" s="38">
        <v>12</v>
      </c>
      <c r="C25" s="30"/>
      <c r="D25" s="30"/>
      <c r="E25" s="30"/>
      <c r="F25" s="30"/>
      <c r="G25" s="30"/>
      <c r="H25" s="30"/>
      <c r="I25" s="31"/>
      <c r="J25" s="32"/>
      <c r="K25" s="32"/>
      <c r="L25" s="47">
        <f t="shared" si="0"/>
        <v>0</v>
      </c>
      <c r="M25" s="44" t="str">
        <f t="shared" si="1"/>
        <v xml:space="preserve"> </v>
      </c>
      <c r="N25" s="32"/>
      <c r="O25" s="33"/>
      <c r="P25" s="51"/>
      <c r="Q25" s="51"/>
      <c r="R25" s="51"/>
      <c r="S25" s="51"/>
      <c r="T25" s="51"/>
      <c r="U25" s="51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</row>
    <row r="26" spans="2:229" ht="15" customHeight="1">
      <c r="B26" s="38">
        <v>13</v>
      </c>
      <c r="C26" s="30"/>
      <c r="D26" s="30"/>
      <c r="E26" s="30"/>
      <c r="F26" s="30"/>
      <c r="G26" s="30"/>
      <c r="H26" s="30"/>
      <c r="I26" s="31"/>
      <c r="J26" s="32"/>
      <c r="K26" s="32"/>
      <c r="L26" s="47">
        <f t="shared" si="0"/>
        <v>0</v>
      </c>
      <c r="M26" s="44" t="str">
        <f t="shared" si="1"/>
        <v xml:space="preserve"> </v>
      </c>
      <c r="N26" s="32"/>
      <c r="O26" s="33"/>
      <c r="P26" s="51"/>
      <c r="Q26" s="51"/>
      <c r="R26" s="51"/>
      <c r="S26" s="51"/>
      <c r="T26" s="51"/>
      <c r="U26" s="51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</row>
    <row r="27" spans="2:229" ht="15" customHeight="1">
      <c r="B27" s="38">
        <v>14</v>
      </c>
      <c r="C27" s="30"/>
      <c r="D27" s="30"/>
      <c r="E27" s="30"/>
      <c r="F27" s="30"/>
      <c r="G27" s="30"/>
      <c r="H27" s="30"/>
      <c r="I27" s="31"/>
      <c r="J27" s="32"/>
      <c r="K27" s="32"/>
      <c r="L27" s="47">
        <f t="shared" si="0"/>
        <v>0</v>
      </c>
      <c r="M27" s="44" t="str">
        <f t="shared" si="1"/>
        <v xml:space="preserve"> </v>
      </c>
      <c r="N27" s="32"/>
      <c r="O27" s="33"/>
      <c r="P27" s="51"/>
      <c r="Q27" s="51"/>
      <c r="R27" s="51"/>
      <c r="S27" s="51"/>
      <c r="T27" s="51"/>
      <c r="U27" s="51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</row>
    <row r="28" spans="2:229" ht="15" customHeight="1">
      <c r="B28" s="38">
        <v>15</v>
      </c>
      <c r="C28" s="30"/>
      <c r="D28" s="30"/>
      <c r="E28" s="30"/>
      <c r="F28" s="30"/>
      <c r="G28" s="30"/>
      <c r="H28" s="30"/>
      <c r="I28" s="31"/>
      <c r="J28" s="32"/>
      <c r="K28" s="32"/>
      <c r="L28" s="47">
        <f t="shared" si="0"/>
        <v>0</v>
      </c>
      <c r="M28" s="44" t="str">
        <f t="shared" si="1"/>
        <v xml:space="preserve"> </v>
      </c>
      <c r="N28" s="32"/>
      <c r="O28" s="33"/>
      <c r="P28" s="51"/>
      <c r="Q28" s="51"/>
      <c r="R28" s="51"/>
      <c r="S28" s="51"/>
      <c r="T28" s="51"/>
      <c r="U28" s="51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</row>
    <row r="29" spans="2:229" ht="15" customHeight="1">
      <c r="B29" s="38">
        <v>16</v>
      </c>
      <c r="C29" s="30"/>
      <c r="D29" s="30"/>
      <c r="E29" s="30"/>
      <c r="F29" s="30"/>
      <c r="G29" s="30"/>
      <c r="H29" s="30"/>
      <c r="I29" s="31"/>
      <c r="J29" s="32"/>
      <c r="K29" s="32"/>
      <c r="L29" s="47">
        <f t="shared" si="0"/>
        <v>0</v>
      </c>
      <c r="M29" s="44" t="str">
        <f t="shared" si="1"/>
        <v xml:space="preserve"> </v>
      </c>
      <c r="N29" s="32"/>
      <c r="O29" s="33"/>
      <c r="P29" s="51"/>
      <c r="Q29" s="51"/>
      <c r="R29" s="51"/>
      <c r="S29" s="51"/>
      <c r="T29" s="51"/>
      <c r="U29" s="51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</row>
    <row r="30" spans="2:229" ht="15" customHeight="1">
      <c r="B30" s="38">
        <v>17</v>
      </c>
      <c r="C30" s="30"/>
      <c r="D30" s="30"/>
      <c r="E30" s="30"/>
      <c r="F30" s="30"/>
      <c r="G30" s="30"/>
      <c r="H30" s="30"/>
      <c r="I30" s="31"/>
      <c r="J30" s="32"/>
      <c r="K30" s="32"/>
      <c r="L30" s="47">
        <f t="shared" si="0"/>
        <v>0</v>
      </c>
      <c r="M30" s="44" t="str">
        <f t="shared" si="1"/>
        <v xml:space="preserve"> </v>
      </c>
      <c r="N30" s="32"/>
      <c r="O30" s="33"/>
      <c r="P30" s="51"/>
      <c r="Q30" s="51"/>
      <c r="R30" s="51"/>
      <c r="S30" s="51"/>
      <c r="T30" s="51"/>
      <c r="U30" s="51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</row>
    <row r="31" spans="2:229" ht="15" customHeight="1">
      <c r="B31" s="38">
        <v>18</v>
      </c>
      <c r="C31" s="30"/>
      <c r="D31" s="30"/>
      <c r="E31" s="30"/>
      <c r="F31" s="30"/>
      <c r="G31" s="30" t="s">
        <v>17</v>
      </c>
      <c r="H31" s="30"/>
      <c r="I31" s="31"/>
      <c r="J31" s="32"/>
      <c r="K31" s="32"/>
      <c r="L31" s="47">
        <f t="shared" si="0"/>
        <v>0</v>
      </c>
      <c r="M31" s="44" t="str">
        <f t="shared" si="1"/>
        <v xml:space="preserve"> </v>
      </c>
      <c r="N31" s="32"/>
      <c r="O31" s="33"/>
      <c r="P31" s="51"/>
      <c r="Q31" s="51"/>
      <c r="R31" s="51"/>
      <c r="S31" s="51"/>
      <c r="T31" s="51"/>
      <c r="U31" s="51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</row>
    <row r="32" spans="2:229" ht="15" customHeight="1">
      <c r="B32" s="38">
        <v>19</v>
      </c>
      <c r="C32" s="30"/>
      <c r="D32" s="30"/>
      <c r="E32" s="30"/>
      <c r="F32" s="30"/>
      <c r="G32" s="30"/>
      <c r="H32" s="30"/>
      <c r="I32" s="31"/>
      <c r="J32" s="32"/>
      <c r="K32" s="32"/>
      <c r="L32" s="47">
        <f t="shared" si="0"/>
        <v>0</v>
      </c>
      <c r="M32" s="44" t="str">
        <f t="shared" si="1"/>
        <v xml:space="preserve"> </v>
      </c>
      <c r="N32" s="32"/>
      <c r="O32" s="33"/>
      <c r="P32" s="51"/>
      <c r="Q32" s="51"/>
      <c r="R32" s="51"/>
      <c r="S32" s="51"/>
      <c r="T32" s="51"/>
      <c r="U32" s="51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</row>
    <row r="33" spans="2:229" ht="15" customHeight="1">
      <c r="B33" s="38">
        <v>20</v>
      </c>
      <c r="C33" s="30"/>
      <c r="D33" s="30"/>
      <c r="E33" s="30"/>
      <c r="F33" s="30"/>
      <c r="G33" s="30"/>
      <c r="H33" s="30"/>
      <c r="I33" s="31"/>
      <c r="J33" s="32"/>
      <c r="K33" s="32"/>
      <c r="L33" s="47">
        <f t="shared" si="0"/>
        <v>0</v>
      </c>
      <c r="M33" s="44" t="str">
        <f t="shared" si="1"/>
        <v xml:space="preserve"> </v>
      </c>
      <c r="N33" s="32"/>
      <c r="O33" s="33"/>
      <c r="P33" s="51"/>
      <c r="Q33" s="51"/>
      <c r="R33" s="51"/>
      <c r="S33" s="51"/>
      <c r="T33" s="51"/>
      <c r="U33" s="51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</row>
    <row r="34" spans="2:229" ht="15" customHeight="1">
      <c r="B34" s="38">
        <v>21</v>
      </c>
      <c r="C34" s="30"/>
      <c r="D34" s="30"/>
      <c r="E34" s="30"/>
      <c r="F34" s="30"/>
      <c r="G34" s="30"/>
      <c r="H34" s="30"/>
      <c r="I34" s="31"/>
      <c r="J34" s="32"/>
      <c r="K34" s="32"/>
      <c r="L34" s="47">
        <f t="shared" si="0"/>
        <v>0</v>
      </c>
      <c r="M34" s="44" t="str">
        <f t="shared" si="1"/>
        <v xml:space="preserve"> </v>
      </c>
      <c r="N34" s="32"/>
      <c r="O34" s="33"/>
      <c r="P34" s="51"/>
      <c r="Q34" s="51"/>
      <c r="R34" s="51"/>
      <c r="S34" s="51"/>
      <c r="T34" s="51"/>
      <c r="U34" s="51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</row>
    <row r="35" spans="2:229" ht="15" customHeight="1">
      <c r="B35" s="38">
        <v>22</v>
      </c>
      <c r="C35" s="30"/>
      <c r="D35" s="30"/>
      <c r="E35" s="30"/>
      <c r="F35" s="30"/>
      <c r="G35" s="30"/>
      <c r="H35" s="30"/>
      <c r="I35" s="31"/>
      <c r="J35" s="32"/>
      <c r="K35" s="32"/>
      <c r="L35" s="47">
        <f t="shared" si="0"/>
        <v>0</v>
      </c>
      <c r="M35" s="44" t="str">
        <f t="shared" si="1"/>
        <v xml:space="preserve"> </v>
      </c>
      <c r="N35" s="32"/>
      <c r="O35" s="33"/>
      <c r="P35" s="51"/>
      <c r="Q35" s="51"/>
      <c r="R35" s="51"/>
      <c r="S35" s="51"/>
      <c r="T35" s="51"/>
      <c r="U35" s="51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</row>
    <row r="36" spans="2:229" ht="15" customHeight="1">
      <c r="B36" s="38">
        <v>23</v>
      </c>
      <c r="C36" s="30"/>
      <c r="D36" s="30"/>
      <c r="E36" s="30"/>
      <c r="F36" s="30"/>
      <c r="G36" s="30"/>
      <c r="H36" s="30"/>
      <c r="I36" s="31"/>
      <c r="J36" s="32"/>
      <c r="K36" s="32"/>
      <c r="L36" s="47">
        <f t="shared" si="0"/>
        <v>0</v>
      </c>
      <c r="M36" s="44" t="str">
        <f t="shared" si="1"/>
        <v xml:space="preserve"> </v>
      </c>
      <c r="N36" s="32"/>
      <c r="O36" s="33"/>
      <c r="P36" s="51"/>
      <c r="Q36" s="51"/>
      <c r="R36" s="51"/>
      <c r="S36" s="51"/>
      <c r="T36" s="51"/>
      <c r="U36" s="51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</row>
    <row r="37" spans="2:229" ht="15" customHeight="1">
      <c r="B37" s="38">
        <v>24</v>
      </c>
      <c r="C37" s="30"/>
      <c r="D37" s="30"/>
      <c r="E37" s="30"/>
      <c r="F37" s="30"/>
      <c r="G37" s="30"/>
      <c r="H37" s="30"/>
      <c r="I37" s="31"/>
      <c r="J37" s="32"/>
      <c r="K37" s="32"/>
      <c r="L37" s="47">
        <f t="shared" si="0"/>
        <v>0</v>
      </c>
      <c r="M37" s="44" t="str">
        <f t="shared" si="1"/>
        <v xml:space="preserve"> </v>
      </c>
      <c r="N37" s="32"/>
      <c r="O37" s="33"/>
      <c r="P37" s="51"/>
      <c r="Q37" s="51"/>
      <c r="R37" s="51"/>
      <c r="S37" s="51"/>
      <c r="T37" s="51"/>
      <c r="U37" s="51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</row>
    <row r="38" spans="2:229" ht="15" customHeight="1">
      <c r="B38" s="38">
        <v>25</v>
      </c>
      <c r="C38" s="30"/>
      <c r="D38" s="30"/>
      <c r="E38" s="30"/>
      <c r="F38" s="30"/>
      <c r="G38" s="30"/>
      <c r="H38" s="30"/>
      <c r="I38" s="31"/>
      <c r="J38" s="32"/>
      <c r="K38" s="32"/>
      <c r="L38" s="47">
        <f t="shared" si="0"/>
        <v>0</v>
      </c>
      <c r="M38" s="44" t="str">
        <f t="shared" si="1"/>
        <v xml:space="preserve"> </v>
      </c>
      <c r="N38" s="32"/>
      <c r="O38" s="33"/>
      <c r="P38" s="51"/>
      <c r="Q38" s="51"/>
      <c r="R38" s="51"/>
      <c r="S38" s="51"/>
      <c r="T38" s="51"/>
      <c r="U38" s="51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</row>
    <row r="39" spans="2:229" ht="15" customHeight="1">
      <c r="B39" s="38">
        <v>26</v>
      </c>
      <c r="C39" s="30"/>
      <c r="D39" s="30"/>
      <c r="E39" s="30"/>
      <c r="F39" s="30"/>
      <c r="G39" s="30"/>
      <c r="H39" s="30"/>
      <c r="I39" s="31"/>
      <c r="J39" s="32"/>
      <c r="K39" s="32"/>
      <c r="L39" s="47">
        <f t="shared" si="0"/>
        <v>0</v>
      </c>
      <c r="M39" s="44" t="str">
        <f t="shared" si="1"/>
        <v xml:space="preserve"> </v>
      </c>
      <c r="N39" s="32"/>
      <c r="O39" s="33"/>
      <c r="P39" s="51"/>
      <c r="Q39" s="51"/>
      <c r="R39" s="51"/>
      <c r="S39" s="51"/>
      <c r="T39" s="51"/>
      <c r="U39" s="51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</row>
    <row r="40" spans="2:229" ht="15" customHeight="1">
      <c r="B40" s="38">
        <v>27</v>
      </c>
      <c r="C40" s="30"/>
      <c r="D40" s="30"/>
      <c r="E40" s="30"/>
      <c r="F40" s="30"/>
      <c r="G40" s="30"/>
      <c r="H40" s="30"/>
      <c r="I40" s="31"/>
      <c r="J40" s="32"/>
      <c r="K40" s="32"/>
      <c r="L40" s="47">
        <f t="shared" si="0"/>
        <v>0</v>
      </c>
      <c r="M40" s="44" t="str">
        <f t="shared" si="1"/>
        <v xml:space="preserve"> </v>
      </c>
      <c r="N40" s="32"/>
      <c r="O40" s="33"/>
      <c r="P40" s="51"/>
      <c r="Q40" s="51"/>
      <c r="R40" s="51"/>
      <c r="S40" s="51"/>
      <c r="T40" s="51"/>
      <c r="U40" s="51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</row>
    <row r="41" spans="2:229" ht="15" customHeight="1">
      <c r="B41" s="38">
        <v>28</v>
      </c>
      <c r="C41" s="30"/>
      <c r="D41" s="30"/>
      <c r="E41" s="30"/>
      <c r="F41" s="30"/>
      <c r="G41" s="30"/>
      <c r="H41" s="30"/>
      <c r="I41" s="31"/>
      <c r="J41" s="32"/>
      <c r="K41" s="32"/>
      <c r="L41" s="47">
        <f t="shared" si="0"/>
        <v>0</v>
      </c>
      <c r="M41" s="44" t="str">
        <f t="shared" si="1"/>
        <v xml:space="preserve"> </v>
      </c>
      <c r="N41" s="32"/>
      <c r="O41" s="33"/>
      <c r="P41" s="51"/>
      <c r="Q41" s="51"/>
      <c r="R41" s="51"/>
      <c r="S41" s="51"/>
      <c r="T41" s="51"/>
      <c r="U41" s="51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</row>
    <row r="42" spans="2:229" ht="15" customHeight="1">
      <c r="B42" s="38">
        <v>29</v>
      </c>
      <c r="C42" s="30"/>
      <c r="D42" s="30"/>
      <c r="E42" s="30"/>
      <c r="F42" s="30"/>
      <c r="G42" s="30"/>
      <c r="H42" s="30"/>
      <c r="I42" s="31"/>
      <c r="J42" s="32"/>
      <c r="K42" s="32"/>
      <c r="L42" s="47">
        <f t="shared" si="0"/>
        <v>0</v>
      </c>
      <c r="M42" s="44" t="str">
        <f t="shared" si="1"/>
        <v xml:space="preserve"> </v>
      </c>
      <c r="N42" s="32"/>
      <c r="O42" s="33"/>
      <c r="P42" s="51"/>
      <c r="Q42" s="51"/>
      <c r="R42" s="51"/>
      <c r="S42" s="51"/>
      <c r="T42" s="51"/>
      <c r="U42" s="51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</row>
    <row r="43" spans="2:229" ht="15" customHeight="1">
      <c r="B43" s="38">
        <v>30</v>
      </c>
      <c r="C43" s="30"/>
      <c r="D43" s="30"/>
      <c r="E43" s="30"/>
      <c r="F43" s="30"/>
      <c r="G43" s="30"/>
      <c r="H43" s="30"/>
      <c r="I43" s="31"/>
      <c r="J43" s="32"/>
      <c r="K43" s="32"/>
      <c r="L43" s="47">
        <f t="shared" si="0"/>
        <v>0</v>
      </c>
      <c r="M43" s="44" t="str">
        <f t="shared" si="1"/>
        <v xml:space="preserve"> </v>
      </c>
      <c r="N43" s="32"/>
      <c r="O43" s="33"/>
      <c r="P43" s="51"/>
      <c r="Q43" s="51"/>
      <c r="R43" s="51"/>
      <c r="S43" s="51"/>
      <c r="T43" s="51"/>
      <c r="U43" s="51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</row>
    <row r="44" spans="2:229" ht="15" customHeight="1">
      <c r="B44" s="38">
        <v>31</v>
      </c>
      <c r="C44" s="30"/>
      <c r="D44" s="30"/>
      <c r="E44" s="30"/>
      <c r="F44" s="30"/>
      <c r="G44" s="30"/>
      <c r="H44" s="30"/>
      <c r="I44" s="31"/>
      <c r="J44" s="32"/>
      <c r="K44" s="32"/>
      <c r="L44" s="47">
        <f t="shared" si="0"/>
        <v>0</v>
      </c>
      <c r="M44" s="44" t="str">
        <f t="shared" si="1"/>
        <v xml:space="preserve"> </v>
      </c>
      <c r="N44" s="32"/>
      <c r="O44" s="33"/>
      <c r="P44" s="51"/>
      <c r="Q44" s="51"/>
      <c r="R44" s="51"/>
      <c r="S44" s="51"/>
      <c r="T44" s="51"/>
      <c r="U44" s="51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</row>
    <row r="45" spans="2:229" ht="15" customHeight="1">
      <c r="B45" s="38">
        <v>32</v>
      </c>
      <c r="C45" s="30"/>
      <c r="D45" s="30"/>
      <c r="E45" s="30"/>
      <c r="F45" s="30"/>
      <c r="G45" s="30"/>
      <c r="H45" s="30"/>
      <c r="I45" s="31"/>
      <c r="J45" s="32"/>
      <c r="K45" s="32"/>
      <c r="L45" s="47">
        <f t="shared" si="0"/>
        <v>0</v>
      </c>
      <c r="M45" s="44" t="str">
        <f t="shared" si="1"/>
        <v xml:space="preserve"> </v>
      </c>
      <c r="N45" s="32"/>
      <c r="O45" s="33"/>
      <c r="P45" s="51"/>
      <c r="Q45" s="51"/>
      <c r="R45" s="51"/>
      <c r="S45" s="51"/>
      <c r="T45" s="51"/>
      <c r="U45" s="51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</row>
    <row r="46" spans="2:229" ht="15" customHeight="1">
      <c r="B46" s="38">
        <v>33</v>
      </c>
      <c r="C46" s="30"/>
      <c r="D46" s="30"/>
      <c r="E46" s="30"/>
      <c r="F46" s="30"/>
      <c r="G46" s="30"/>
      <c r="H46" s="30"/>
      <c r="I46" s="31"/>
      <c r="J46" s="32"/>
      <c r="K46" s="32"/>
      <c r="L46" s="47">
        <f t="shared" ref="L46:L77" si="2">IF(OR(F46="E-Bike",F46="Fahrrad"),IF(F46="E-Bike",IF(I46&lt;1499,1499*$E$11,I46*$E$11),IF(I46&lt;1499,1499*$E$12,I46*$E$12)),0)</f>
        <v>0</v>
      </c>
      <c r="M46" s="44" t="str">
        <f t="shared" si="1"/>
        <v xml:space="preserve"> </v>
      </c>
      <c r="N46" s="32"/>
      <c r="O46" s="33"/>
      <c r="P46" s="51"/>
      <c r="Q46" s="51"/>
      <c r="R46" s="51"/>
      <c r="S46" s="51"/>
      <c r="T46" s="51"/>
      <c r="U46" s="51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</row>
    <row r="47" spans="2:229" ht="15" customHeight="1">
      <c r="B47" s="38">
        <v>34</v>
      </c>
      <c r="C47" s="30"/>
      <c r="D47" s="30"/>
      <c r="E47" s="30"/>
      <c r="F47" s="30"/>
      <c r="G47" s="30"/>
      <c r="H47" s="30"/>
      <c r="I47" s="31"/>
      <c r="J47" s="32"/>
      <c r="K47" s="32"/>
      <c r="L47" s="47">
        <f t="shared" si="2"/>
        <v>0</v>
      </c>
      <c r="M47" s="44" t="str">
        <f t="shared" si="1"/>
        <v xml:space="preserve"> </v>
      </c>
      <c r="N47" s="32"/>
      <c r="O47" s="33"/>
      <c r="P47" s="51"/>
      <c r="Q47" s="51"/>
      <c r="R47" s="51"/>
      <c r="S47" s="51"/>
      <c r="T47" s="51"/>
      <c r="U47" s="51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</row>
    <row r="48" spans="2:229" ht="15" customHeight="1">
      <c r="B48" s="38">
        <v>35</v>
      </c>
      <c r="C48" s="30"/>
      <c r="D48" s="30"/>
      <c r="E48" s="30"/>
      <c r="F48" s="30"/>
      <c r="G48" s="30"/>
      <c r="H48" s="30"/>
      <c r="I48" s="31"/>
      <c r="J48" s="32"/>
      <c r="K48" s="32"/>
      <c r="L48" s="47">
        <f t="shared" si="2"/>
        <v>0</v>
      </c>
      <c r="M48" s="44" t="str">
        <f t="shared" si="1"/>
        <v xml:space="preserve"> </v>
      </c>
      <c r="N48" s="32"/>
      <c r="O48" s="33"/>
      <c r="P48" s="51"/>
      <c r="Q48" s="51"/>
      <c r="R48" s="51"/>
      <c r="S48" s="51"/>
      <c r="T48" s="51"/>
      <c r="U48" s="51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</row>
    <row r="49" spans="2:229" ht="15" customHeight="1">
      <c r="B49" s="38">
        <v>36</v>
      </c>
      <c r="C49" s="30"/>
      <c r="D49" s="30"/>
      <c r="E49" s="30"/>
      <c r="F49" s="30"/>
      <c r="G49" s="30"/>
      <c r="H49" s="30"/>
      <c r="I49" s="31"/>
      <c r="J49" s="32"/>
      <c r="K49" s="32"/>
      <c r="L49" s="47">
        <f t="shared" si="2"/>
        <v>0</v>
      </c>
      <c r="M49" s="44" t="str">
        <f t="shared" si="1"/>
        <v xml:space="preserve"> </v>
      </c>
      <c r="N49" s="32"/>
      <c r="O49" s="33"/>
      <c r="P49" s="51"/>
      <c r="Q49" s="51"/>
      <c r="R49" s="51"/>
      <c r="S49" s="51"/>
      <c r="T49" s="51"/>
      <c r="U49" s="51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</row>
    <row r="50" spans="2:229" ht="15" customHeight="1">
      <c r="B50" s="38">
        <v>37</v>
      </c>
      <c r="C50" s="30"/>
      <c r="D50" s="30"/>
      <c r="E50" s="30"/>
      <c r="F50" s="30"/>
      <c r="G50" s="30"/>
      <c r="H50" s="30"/>
      <c r="I50" s="31"/>
      <c r="J50" s="32"/>
      <c r="K50" s="32"/>
      <c r="L50" s="47">
        <f t="shared" si="2"/>
        <v>0</v>
      </c>
      <c r="M50" s="44" t="str">
        <f t="shared" si="1"/>
        <v xml:space="preserve"> </v>
      </c>
      <c r="N50" s="32"/>
      <c r="O50" s="33"/>
      <c r="P50" s="51"/>
      <c r="Q50" s="51"/>
      <c r="R50" s="51"/>
      <c r="S50" s="51"/>
      <c r="T50" s="51"/>
      <c r="U50" s="51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</row>
    <row r="51" spans="2:229" ht="15" customHeight="1">
      <c r="B51" s="38">
        <v>38</v>
      </c>
      <c r="C51" s="30"/>
      <c r="D51" s="30"/>
      <c r="E51" s="30"/>
      <c r="F51" s="30"/>
      <c r="G51" s="30"/>
      <c r="H51" s="30"/>
      <c r="I51" s="31"/>
      <c r="J51" s="32"/>
      <c r="K51" s="32"/>
      <c r="L51" s="47">
        <f t="shared" si="2"/>
        <v>0</v>
      </c>
      <c r="M51" s="44" t="str">
        <f t="shared" si="1"/>
        <v xml:space="preserve"> </v>
      </c>
      <c r="N51" s="32"/>
      <c r="O51" s="33"/>
      <c r="P51" s="51"/>
      <c r="Q51" s="51"/>
      <c r="R51" s="51"/>
      <c r="S51" s="51"/>
      <c r="T51" s="51"/>
      <c r="U51" s="51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</row>
    <row r="52" spans="2:229" ht="15" customHeight="1">
      <c r="B52" s="38">
        <v>39</v>
      </c>
      <c r="C52" s="30"/>
      <c r="D52" s="30"/>
      <c r="E52" s="30"/>
      <c r="F52" s="30"/>
      <c r="G52" s="30"/>
      <c r="H52" s="30"/>
      <c r="I52" s="31"/>
      <c r="J52" s="32"/>
      <c r="K52" s="32"/>
      <c r="L52" s="47">
        <f t="shared" si="2"/>
        <v>0</v>
      </c>
      <c r="M52" s="44" t="str">
        <f t="shared" si="1"/>
        <v xml:space="preserve"> </v>
      </c>
      <c r="N52" s="32"/>
      <c r="O52" s="33"/>
      <c r="P52" s="51"/>
      <c r="Q52" s="51"/>
      <c r="R52" s="51"/>
      <c r="S52" s="51"/>
      <c r="T52" s="51"/>
      <c r="U52" s="51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</row>
    <row r="53" spans="2:229" ht="15" customHeight="1">
      <c r="B53" s="38">
        <v>40</v>
      </c>
      <c r="C53" s="30"/>
      <c r="D53" s="30"/>
      <c r="E53" s="30"/>
      <c r="F53" s="30"/>
      <c r="G53" s="30"/>
      <c r="H53" s="30"/>
      <c r="I53" s="31"/>
      <c r="J53" s="32"/>
      <c r="K53" s="32"/>
      <c r="L53" s="47">
        <f t="shared" si="2"/>
        <v>0</v>
      </c>
      <c r="M53" s="44" t="str">
        <f t="shared" si="1"/>
        <v xml:space="preserve"> </v>
      </c>
      <c r="N53" s="32"/>
      <c r="O53" s="33"/>
      <c r="P53" s="51"/>
      <c r="Q53" s="51"/>
      <c r="R53" s="51"/>
      <c r="S53" s="51"/>
      <c r="T53" s="51"/>
      <c r="U53" s="51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</row>
    <row r="54" spans="2:229" ht="15" customHeight="1">
      <c r="B54" s="38">
        <v>41</v>
      </c>
      <c r="C54" s="30"/>
      <c r="D54" s="30"/>
      <c r="E54" s="30"/>
      <c r="F54" s="30"/>
      <c r="G54" s="30"/>
      <c r="H54" s="30"/>
      <c r="I54" s="31"/>
      <c r="J54" s="32"/>
      <c r="K54" s="32"/>
      <c r="L54" s="47">
        <f t="shared" si="2"/>
        <v>0</v>
      </c>
      <c r="M54" s="44" t="str">
        <f t="shared" si="1"/>
        <v xml:space="preserve"> </v>
      </c>
      <c r="N54" s="32"/>
      <c r="O54" s="33"/>
      <c r="P54" s="51"/>
      <c r="Q54" s="51"/>
      <c r="R54" s="51"/>
      <c r="S54" s="51"/>
      <c r="T54" s="51"/>
      <c r="U54" s="51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</row>
    <row r="55" spans="2:229" ht="15" customHeight="1">
      <c r="B55" s="38">
        <v>42</v>
      </c>
      <c r="C55" s="30"/>
      <c r="D55" s="30"/>
      <c r="E55" s="30"/>
      <c r="F55" s="30"/>
      <c r="G55" s="30"/>
      <c r="H55" s="30"/>
      <c r="I55" s="31"/>
      <c r="J55" s="32"/>
      <c r="K55" s="32"/>
      <c r="L55" s="47">
        <f t="shared" si="2"/>
        <v>0</v>
      </c>
      <c r="M55" s="44" t="str">
        <f t="shared" si="1"/>
        <v xml:space="preserve"> </v>
      </c>
      <c r="N55" s="32"/>
      <c r="O55" s="33"/>
      <c r="P55" s="51"/>
      <c r="Q55" s="51"/>
      <c r="R55" s="51"/>
      <c r="S55" s="51"/>
      <c r="T55" s="51"/>
      <c r="U55" s="51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</row>
    <row r="56" spans="2:229" ht="15" customHeight="1">
      <c r="B56" s="38">
        <v>43</v>
      </c>
      <c r="C56" s="30"/>
      <c r="D56" s="30"/>
      <c r="E56" s="30"/>
      <c r="F56" s="30"/>
      <c r="G56" s="30"/>
      <c r="H56" s="30"/>
      <c r="I56" s="31"/>
      <c r="J56" s="32"/>
      <c r="K56" s="32"/>
      <c r="L56" s="47">
        <f t="shared" si="2"/>
        <v>0</v>
      </c>
      <c r="M56" s="44" t="str">
        <f t="shared" si="1"/>
        <v xml:space="preserve"> </v>
      </c>
      <c r="N56" s="32"/>
      <c r="O56" s="33"/>
      <c r="P56" s="51"/>
      <c r="Q56" s="51"/>
      <c r="R56" s="51"/>
      <c r="S56" s="51"/>
      <c r="T56" s="51"/>
      <c r="U56" s="51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</row>
    <row r="57" spans="2:229" ht="15" customHeight="1">
      <c r="B57" s="38">
        <v>44</v>
      </c>
      <c r="C57" s="30"/>
      <c r="D57" s="30"/>
      <c r="E57" s="30"/>
      <c r="F57" s="30"/>
      <c r="G57" s="30"/>
      <c r="H57" s="30"/>
      <c r="I57" s="31"/>
      <c r="J57" s="32"/>
      <c r="K57" s="32"/>
      <c r="L57" s="47">
        <f t="shared" si="2"/>
        <v>0</v>
      </c>
      <c r="M57" s="44" t="str">
        <f t="shared" si="1"/>
        <v xml:space="preserve"> </v>
      </c>
      <c r="N57" s="32"/>
      <c r="O57" s="33"/>
      <c r="P57" s="51"/>
      <c r="Q57" s="51"/>
      <c r="R57" s="51"/>
      <c r="S57" s="51"/>
      <c r="T57" s="51"/>
      <c r="U57" s="51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</row>
    <row r="58" spans="2:229" ht="15" customHeight="1">
      <c r="B58" s="38">
        <v>45</v>
      </c>
      <c r="C58" s="30"/>
      <c r="D58" s="30"/>
      <c r="E58" s="30"/>
      <c r="F58" s="30"/>
      <c r="G58" s="30"/>
      <c r="H58" s="30"/>
      <c r="I58" s="31"/>
      <c r="J58" s="32"/>
      <c r="K58" s="32"/>
      <c r="L58" s="47">
        <f t="shared" si="2"/>
        <v>0</v>
      </c>
      <c r="M58" s="44" t="str">
        <f t="shared" si="1"/>
        <v xml:space="preserve"> </v>
      </c>
      <c r="N58" s="32"/>
      <c r="O58" s="33"/>
      <c r="P58" s="51"/>
      <c r="Q58" s="51"/>
      <c r="R58" s="51"/>
      <c r="S58" s="51"/>
      <c r="T58" s="51"/>
      <c r="U58" s="51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</row>
    <row r="59" spans="2:229" ht="15" customHeight="1">
      <c r="B59" s="38">
        <v>46</v>
      </c>
      <c r="C59" s="30"/>
      <c r="D59" s="30"/>
      <c r="E59" s="30"/>
      <c r="F59" s="30"/>
      <c r="G59" s="30"/>
      <c r="H59" s="30"/>
      <c r="I59" s="31"/>
      <c r="J59" s="32"/>
      <c r="K59" s="32"/>
      <c r="L59" s="47">
        <f t="shared" si="2"/>
        <v>0</v>
      </c>
      <c r="M59" s="44" t="str">
        <f t="shared" si="1"/>
        <v xml:space="preserve"> </v>
      </c>
      <c r="N59" s="32"/>
      <c r="O59" s="33"/>
      <c r="P59" s="51"/>
      <c r="Q59" s="51"/>
      <c r="R59" s="51"/>
      <c r="S59" s="51"/>
      <c r="T59" s="51"/>
      <c r="U59" s="51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</row>
    <row r="60" spans="2:229" ht="15" customHeight="1">
      <c r="B60" s="38">
        <v>47</v>
      </c>
      <c r="C60" s="30"/>
      <c r="D60" s="30"/>
      <c r="E60" s="30"/>
      <c r="F60" s="30"/>
      <c r="G60" s="30"/>
      <c r="H60" s="30"/>
      <c r="I60" s="31"/>
      <c r="J60" s="32"/>
      <c r="K60" s="32"/>
      <c r="L60" s="47">
        <f t="shared" si="2"/>
        <v>0</v>
      </c>
      <c r="M60" s="44" t="str">
        <f t="shared" si="1"/>
        <v xml:space="preserve"> </v>
      </c>
      <c r="N60" s="32"/>
      <c r="O60" s="33"/>
      <c r="P60" s="51"/>
      <c r="Q60" s="51"/>
      <c r="R60" s="51"/>
      <c r="S60" s="51"/>
      <c r="T60" s="51"/>
      <c r="U60" s="51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</row>
    <row r="61" spans="2:229" ht="15" customHeight="1">
      <c r="B61" s="38">
        <v>48</v>
      </c>
      <c r="C61" s="30"/>
      <c r="D61" s="30"/>
      <c r="E61" s="30"/>
      <c r="F61" s="30"/>
      <c r="G61" s="30"/>
      <c r="H61" s="30"/>
      <c r="I61" s="31"/>
      <c r="J61" s="32"/>
      <c r="K61" s="32"/>
      <c r="L61" s="47">
        <f t="shared" si="2"/>
        <v>0</v>
      </c>
      <c r="M61" s="44" t="str">
        <f t="shared" si="1"/>
        <v xml:space="preserve"> </v>
      </c>
      <c r="N61" s="32"/>
      <c r="O61" s="33"/>
      <c r="P61" s="51"/>
      <c r="Q61" s="51"/>
      <c r="R61" s="51"/>
      <c r="S61" s="51"/>
      <c r="T61" s="51"/>
      <c r="U61" s="51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</row>
    <row r="62" spans="2:229" ht="15" customHeight="1">
      <c r="B62" s="38">
        <v>49</v>
      </c>
      <c r="C62" s="30"/>
      <c r="D62" s="30"/>
      <c r="E62" s="30"/>
      <c r="F62" s="30"/>
      <c r="G62" s="30"/>
      <c r="H62" s="30"/>
      <c r="I62" s="31"/>
      <c r="J62" s="32"/>
      <c r="K62" s="32"/>
      <c r="L62" s="47">
        <f t="shared" si="2"/>
        <v>0</v>
      </c>
      <c r="M62" s="44" t="str">
        <f t="shared" si="1"/>
        <v xml:space="preserve"> </v>
      </c>
      <c r="N62" s="32"/>
      <c r="O62" s="33"/>
      <c r="P62" s="51"/>
      <c r="Q62" s="51"/>
      <c r="R62" s="51"/>
      <c r="S62" s="51"/>
      <c r="T62" s="51"/>
      <c r="U62" s="51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</row>
    <row r="63" spans="2:229" ht="15" customHeight="1">
      <c r="B63" s="38">
        <v>50</v>
      </c>
      <c r="C63" s="30"/>
      <c r="D63" s="30"/>
      <c r="E63" s="30"/>
      <c r="F63" s="30"/>
      <c r="G63" s="30"/>
      <c r="H63" s="30"/>
      <c r="I63" s="31"/>
      <c r="J63" s="32"/>
      <c r="K63" s="32"/>
      <c r="L63" s="47">
        <f t="shared" si="2"/>
        <v>0</v>
      </c>
      <c r="M63" s="44" t="str">
        <f t="shared" si="1"/>
        <v xml:space="preserve"> </v>
      </c>
      <c r="N63" s="32"/>
      <c r="O63" s="33"/>
      <c r="P63" s="51"/>
      <c r="Q63" s="51"/>
      <c r="R63" s="51"/>
      <c r="S63" s="51"/>
      <c r="T63" s="51"/>
      <c r="U63" s="51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</row>
    <row r="64" spans="2:229" ht="15" customHeight="1">
      <c r="B64" s="38">
        <v>51</v>
      </c>
      <c r="C64" s="30"/>
      <c r="D64" s="30"/>
      <c r="E64" s="30"/>
      <c r="F64" s="30"/>
      <c r="G64" s="30"/>
      <c r="H64" s="30"/>
      <c r="I64" s="31"/>
      <c r="J64" s="32"/>
      <c r="K64" s="32"/>
      <c r="L64" s="47">
        <f t="shared" si="2"/>
        <v>0</v>
      </c>
      <c r="M64" s="44" t="str">
        <f t="shared" si="1"/>
        <v xml:space="preserve"> </v>
      </c>
      <c r="N64" s="32"/>
      <c r="O64" s="33"/>
      <c r="P64" s="51"/>
      <c r="Q64" s="51"/>
      <c r="R64" s="51"/>
      <c r="S64" s="51"/>
      <c r="T64" s="51"/>
      <c r="U64" s="51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</row>
    <row r="65" spans="2:229" ht="15" customHeight="1">
      <c r="B65" s="38">
        <v>52</v>
      </c>
      <c r="C65" s="30"/>
      <c r="D65" s="30"/>
      <c r="E65" s="30"/>
      <c r="F65" s="30"/>
      <c r="G65" s="30"/>
      <c r="H65" s="30"/>
      <c r="I65" s="31"/>
      <c r="J65" s="32"/>
      <c r="K65" s="32"/>
      <c r="L65" s="47">
        <f t="shared" si="2"/>
        <v>0</v>
      </c>
      <c r="M65" s="44" t="str">
        <f t="shared" si="1"/>
        <v xml:space="preserve"> </v>
      </c>
      <c r="N65" s="32"/>
      <c r="O65" s="33"/>
      <c r="P65" s="51"/>
      <c r="Q65" s="51"/>
      <c r="R65" s="51"/>
      <c r="S65" s="51"/>
      <c r="T65" s="51"/>
      <c r="U65" s="51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</row>
    <row r="66" spans="2:229" ht="15" customHeight="1">
      <c r="B66" s="38">
        <v>53</v>
      </c>
      <c r="C66" s="30"/>
      <c r="D66" s="30"/>
      <c r="E66" s="30"/>
      <c r="F66" s="30"/>
      <c r="G66" s="30"/>
      <c r="H66" s="30"/>
      <c r="I66" s="31"/>
      <c r="J66" s="32"/>
      <c r="K66" s="32"/>
      <c r="L66" s="47">
        <f t="shared" si="2"/>
        <v>0</v>
      </c>
      <c r="M66" s="44" t="str">
        <f t="shared" si="1"/>
        <v xml:space="preserve"> </v>
      </c>
      <c r="N66" s="32"/>
      <c r="O66" s="33"/>
      <c r="P66" s="51"/>
      <c r="Q66" s="51"/>
      <c r="R66" s="51"/>
      <c r="S66" s="51"/>
      <c r="T66" s="51"/>
      <c r="U66" s="51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</row>
    <row r="67" spans="2:229" ht="15" customHeight="1">
      <c r="B67" s="38">
        <v>54</v>
      </c>
      <c r="C67" s="30"/>
      <c r="D67" s="30"/>
      <c r="E67" s="30"/>
      <c r="F67" s="30"/>
      <c r="G67" s="30"/>
      <c r="H67" s="30"/>
      <c r="I67" s="31"/>
      <c r="J67" s="32"/>
      <c r="K67" s="32"/>
      <c r="L67" s="47">
        <f t="shared" si="2"/>
        <v>0</v>
      </c>
      <c r="M67" s="44" t="str">
        <f t="shared" si="1"/>
        <v xml:space="preserve"> </v>
      </c>
      <c r="N67" s="32"/>
      <c r="O67" s="33"/>
      <c r="P67" s="51"/>
      <c r="Q67" s="51"/>
      <c r="R67" s="51"/>
      <c r="S67" s="51"/>
      <c r="T67" s="51"/>
      <c r="U67" s="51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</row>
    <row r="68" spans="2:229" ht="15" customHeight="1">
      <c r="B68" s="38">
        <v>55</v>
      </c>
      <c r="C68" s="30"/>
      <c r="D68" s="30"/>
      <c r="E68" s="30"/>
      <c r="F68" s="30"/>
      <c r="G68" s="30"/>
      <c r="H68" s="30"/>
      <c r="I68" s="31"/>
      <c r="J68" s="32"/>
      <c r="K68" s="32"/>
      <c r="L68" s="47">
        <f t="shared" si="2"/>
        <v>0</v>
      </c>
      <c r="M68" s="44" t="str">
        <f t="shared" si="1"/>
        <v xml:space="preserve"> </v>
      </c>
      <c r="N68" s="32"/>
      <c r="O68" s="33"/>
      <c r="P68" s="51"/>
      <c r="Q68" s="51"/>
      <c r="R68" s="51"/>
      <c r="S68" s="51"/>
      <c r="T68" s="51"/>
      <c r="U68" s="51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</row>
    <row r="69" spans="2:229" ht="15" customHeight="1">
      <c r="B69" s="38">
        <v>56</v>
      </c>
      <c r="C69" s="30"/>
      <c r="D69" s="30"/>
      <c r="E69" s="30"/>
      <c r="F69" s="30"/>
      <c r="G69" s="30"/>
      <c r="H69" s="30"/>
      <c r="I69" s="31"/>
      <c r="J69" s="32"/>
      <c r="K69" s="32"/>
      <c r="L69" s="47">
        <f t="shared" si="2"/>
        <v>0</v>
      </c>
      <c r="M69" s="44" t="str">
        <f t="shared" si="1"/>
        <v xml:space="preserve"> </v>
      </c>
      <c r="N69" s="32"/>
      <c r="O69" s="33"/>
      <c r="P69" s="51"/>
      <c r="Q69" s="51"/>
      <c r="R69" s="51"/>
      <c r="S69" s="51"/>
      <c r="T69" s="51"/>
      <c r="U69" s="51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</row>
    <row r="70" spans="2:229" ht="15" customHeight="1">
      <c r="B70" s="38">
        <v>57</v>
      </c>
      <c r="C70" s="30"/>
      <c r="D70" s="30"/>
      <c r="E70" s="30"/>
      <c r="F70" s="30"/>
      <c r="G70" s="30"/>
      <c r="H70" s="30"/>
      <c r="I70" s="31"/>
      <c r="J70" s="32"/>
      <c r="K70" s="32"/>
      <c r="L70" s="47">
        <f t="shared" si="2"/>
        <v>0</v>
      </c>
      <c r="M70" s="44" t="str">
        <f t="shared" si="1"/>
        <v xml:space="preserve"> </v>
      </c>
      <c r="N70" s="32"/>
      <c r="O70" s="33"/>
      <c r="P70" s="51"/>
      <c r="Q70" s="51"/>
      <c r="R70" s="51"/>
      <c r="S70" s="51"/>
      <c r="T70" s="51"/>
      <c r="U70" s="51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</row>
    <row r="71" spans="2:229" ht="15" customHeight="1">
      <c r="B71" s="38">
        <v>58</v>
      </c>
      <c r="C71" s="30"/>
      <c r="D71" s="30"/>
      <c r="E71" s="30"/>
      <c r="F71" s="30"/>
      <c r="G71" s="30"/>
      <c r="H71" s="30"/>
      <c r="I71" s="31"/>
      <c r="J71" s="32"/>
      <c r="K71" s="32"/>
      <c r="L71" s="47">
        <f t="shared" si="2"/>
        <v>0</v>
      </c>
      <c r="M71" s="44" t="str">
        <f t="shared" si="1"/>
        <v xml:space="preserve"> </v>
      </c>
      <c r="N71" s="32"/>
      <c r="O71" s="33"/>
      <c r="P71" s="51"/>
      <c r="Q71" s="51"/>
      <c r="R71" s="51"/>
      <c r="S71" s="51"/>
      <c r="T71" s="51"/>
      <c r="U71" s="51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</row>
    <row r="72" spans="2:229" ht="15" customHeight="1">
      <c r="B72" s="38">
        <v>59</v>
      </c>
      <c r="C72" s="30"/>
      <c r="D72" s="30"/>
      <c r="E72" s="30"/>
      <c r="F72" s="30"/>
      <c r="G72" s="30"/>
      <c r="H72" s="30"/>
      <c r="I72" s="31"/>
      <c r="J72" s="32"/>
      <c r="K72" s="32"/>
      <c r="L72" s="47">
        <f t="shared" si="2"/>
        <v>0</v>
      </c>
      <c r="M72" s="44" t="str">
        <f t="shared" si="1"/>
        <v xml:space="preserve"> </v>
      </c>
      <c r="N72" s="32"/>
      <c r="O72" s="33"/>
      <c r="P72" s="51"/>
      <c r="Q72" s="51"/>
      <c r="R72" s="51"/>
      <c r="S72" s="51"/>
      <c r="T72" s="51"/>
      <c r="U72" s="51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</row>
    <row r="73" spans="2:229" ht="15" customHeight="1">
      <c r="B73" s="38">
        <v>60</v>
      </c>
      <c r="C73" s="30"/>
      <c r="D73" s="30"/>
      <c r="E73" s="30"/>
      <c r="F73" s="30"/>
      <c r="G73" s="30"/>
      <c r="H73" s="30"/>
      <c r="I73" s="31"/>
      <c r="J73" s="32"/>
      <c r="K73" s="32"/>
      <c r="L73" s="47">
        <f t="shared" si="2"/>
        <v>0</v>
      </c>
      <c r="M73" s="44" t="str">
        <f t="shared" si="1"/>
        <v xml:space="preserve"> </v>
      </c>
      <c r="N73" s="32"/>
      <c r="O73" s="33"/>
      <c r="P73" s="51"/>
      <c r="Q73" s="51"/>
      <c r="R73" s="51"/>
      <c r="S73" s="51"/>
      <c r="T73" s="51"/>
      <c r="U73" s="51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</row>
    <row r="74" spans="2:229" ht="15" customHeight="1">
      <c r="B74" s="38">
        <v>61</v>
      </c>
      <c r="C74" s="30"/>
      <c r="D74" s="30"/>
      <c r="E74" s="30"/>
      <c r="F74" s="30"/>
      <c r="G74" s="30"/>
      <c r="H74" s="30"/>
      <c r="I74" s="31"/>
      <c r="J74" s="32"/>
      <c r="K74" s="32"/>
      <c r="L74" s="47">
        <f t="shared" si="2"/>
        <v>0</v>
      </c>
      <c r="M74" s="44" t="str">
        <f t="shared" si="1"/>
        <v xml:space="preserve"> </v>
      </c>
      <c r="N74" s="32"/>
      <c r="O74" s="33"/>
      <c r="P74" s="51"/>
      <c r="Q74" s="51"/>
      <c r="R74" s="51"/>
      <c r="S74" s="51"/>
      <c r="T74" s="51"/>
      <c r="U74" s="51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</row>
    <row r="75" spans="2:229" ht="15" customHeight="1">
      <c r="B75" s="38">
        <v>62</v>
      </c>
      <c r="C75" s="30"/>
      <c r="D75" s="30"/>
      <c r="E75" s="30"/>
      <c r="F75" s="30"/>
      <c r="G75" s="30"/>
      <c r="H75" s="30"/>
      <c r="I75" s="31"/>
      <c r="J75" s="32"/>
      <c r="K75" s="32"/>
      <c r="L75" s="47">
        <f t="shared" si="2"/>
        <v>0</v>
      </c>
      <c r="M75" s="44" t="str">
        <f t="shared" si="1"/>
        <v xml:space="preserve"> </v>
      </c>
      <c r="N75" s="32"/>
      <c r="O75" s="33"/>
      <c r="P75" s="51"/>
      <c r="Q75" s="51"/>
      <c r="R75" s="51"/>
      <c r="S75" s="51"/>
      <c r="T75" s="51"/>
      <c r="U75" s="51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</row>
    <row r="76" spans="2:229" ht="15" customHeight="1">
      <c r="B76" s="38">
        <v>63</v>
      </c>
      <c r="C76" s="30"/>
      <c r="D76" s="30"/>
      <c r="E76" s="30"/>
      <c r="F76" s="30"/>
      <c r="G76" s="30"/>
      <c r="H76" s="30"/>
      <c r="I76" s="31"/>
      <c r="J76" s="32"/>
      <c r="K76" s="32"/>
      <c r="L76" s="47">
        <f t="shared" si="2"/>
        <v>0</v>
      </c>
      <c r="M76" s="44" t="str">
        <f t="shared" si="1"/>
        <v xml:space="preserve"> </v>
      </c>
      <c r="N76" s="32"/>
      <c r="O76" s="33"/>
      <c r="P76" s="51"/>
      <c r="Q76" s="51"/>
      <c r="R76" s="51"/>
      <c r="S76" s="51"/>
      <c r="T76" s="51"/>
      <c r="U76" s="51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</row>
    <row r="77" spans="2:229" ht="15" customHeight="1">
      <c r="B77" s="38">
        <v>64</v>
      </c>
      <c r="C77" s="30"/>
      <c r="D77" s="30"/>
      <c r="E77" s="30"/>
      <c r="F77" s="30"/>
      <c r="G77" s="30"/>
      <c r="H77" s="30"/>
      <c r="I77" s="31"/>
      <c r="J77" s="32"/>
      <c r="K77" s="32"/>
      <c r="L77" s="47">
        <f t="shared" si="2"/>
        <v>0</v>
      </c>
      <c r="M77" s="44" t="str">
        <f t="shared" si="1"/>
        <v xml:space="preserve"> </v>
      </c>
      <c r="N77" s="32"/>
      <c r="O77" s="33"/>
      <c r="P77" s="51"/>
      <c r="Q77" s="51"/>
      <c r="R77" s="51"/>
      <c r="S77" s="51"/>
      <c r="T77" s="51"/>
      <c r="U77" s="51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</row>
    <row r="78" spans="2:229" ht="15" customHeight="1">
      <c r="B78" s="38">
        <v>65</v>
      </c>
      <c r="C78" s="30"/>
      <c r="D78" s="30"/>
      <c r="E78" s="30"/>
      <c r="F78" s="30"/>
      <c r="G78" s="30"/>
      <c r="H78" s="30"/>
      <c r="I78" s="31"/>
      <c r="J78" s="32"/>
      <c r="K78" s="32"/>
      <c r="L78" s="47">
        <f t="shared" ref="L78:L113" si="3">IF(OR(F78="E-Bike",F78="Fahrrad"),IF(F78="E-Bike",IF(I78&lt;1499,1499*$E$11,I78*$E$11),IF(I78&lt;1499,1499*$E$12,I78*$E$12)),0)</f>
        <v>0</v>
      </c>
      <c r="M78" s="44" t="str">
        <f t="shared" si="1"/>
        <v xml:space="preserve"> </v>
      </c>
      <c r="N78" s="32"/>
      <c r="O78" s="33"/>
      <c r="P78" s="51"/>
      <c r="Q78" s="51"/>
      <c r="R78" s="51"/>
      <c r="S78" s="51"/>
      <c r="T78" s="51"/>
      <c r="U78" s="51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</row>
    <row r="79" spans="2:229" ht="15" customHeight="1">
      <c r="B79" s="38">
        <v>66</v>
      </c>
      <c r="C79" s="30"/>
      <c r="D79" s="30"/>
      <c r="E79" s="30"/>
      <c r="F79" s="30"/>
      <c r="G79" s="30"/>
      <c r="H79" s="30"/>
      <c r="I79" s="31"/>
      <c r="J79" s="32"/>
      <c r="K79" s="32"/>
      <c r="L79" s="47">
        <f t="shared" si="3"/>
        <v>0</v>
      </c>
      <c r="M79" s="44" t="str">
        <f t="shared" si="1"/>
        <v xml:space="preserve"> </v>
      </c>
      <c r="N79" s="32"/>
      <c r="O79" s="33"/>
      <c r="P79" s="51"/>
      <c r="Q79" s="51"/>
      <c r="R79" s="51"/>
      <c r="S79" s="51"/>
      <c r="T79" s="51"/>
      <c r="U79" s="51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</row>
    <row r="80" spans="2:229" ht="15" customHeight="1">
      <c r="B80" s="38">
        <v>67</v>
      </c>
      <c r="C80" s="30"/>
      <c r="D80" s="30"/>
      <c r="E80" s="30"/>
      <c r="F80" s="30"/>
      <c r="G80" s="30"/>
      <c r="H80" s="30"/>
      <c r="I80" s="31"/>
      <c r="J80" s="32"/>
      <c r="K80" s="32"/>
      <c r="L80" s="47">
        <f t="shared" si="3"/>
        <v>0</v>
      </c>
      <c r="M80" s="44" t="str">
        <f t="shared" ref="M80:M113" si="4">IF(L80&gt;0,L80*1.19, " ")</f>
        <v xml:space="preserve"> </v>
      </c>
      <c r="N80" s="32"/>
      <c r="O80" s="33"/>
      <c r="P80" s="51"/>
      <c r="Q80" s="51"/>
      <c r="R80" s="51"/>
      <c r="S80" s="51"/>
      <c r="T80" s="51"/>
      <c r="U80" s="51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</row>
    <row r="81" spans="2:229" ht="15" customHeight="1">
      <c r="B81" s="38">
        <v>68</v>
      </c>
      <c r="C81" s="30"/>
      <c r="D81" s="30"/>
      <c r="E81" s="30"/>
      <c r="F81" s="30"/>
      <c r="G81" s="30"/>
      <c r="H81" s="30"/>
      <c r="I81" s="31"/>
      <c r="J81" s="32"/>
      <c r="K81" s="32"/>
      <c r="L81" s="47">
        <f t="shared" si="3"/>
        <v>0</v>
      </c>
      <c r="M81" s="44" t="str">
        <f t="shared" si="4"/>
        <v xml:space="preserve"> </v>
      </c>
      <c r="N81" s="32"/>
      <c r="O81" s="33"/>
      <c r="P81" s="51"/>
      <c r="Q81" s="51"/>
      <c r="R81" s="51"/>
      <c r="S81" s="51"/>
      <c r="T81" s="51"/>
      <c r="U81" s="51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</row>
    <row r="82" spans="2:229" ht="15" customHeight="1">
      <c r="B82" s="38">
        <v>69</v>
      </c>
      <c r="C82" s="30"/>
      <c r="D82" s="30"/>
      <c r="E82" s="30"/>
      <c r="F82" s="30"/>
      <c r="G82" s="30"/>
      <c r="H82" s="30"/>
      <c r="I82" s="31"/>
      <c r="J82" s="32"/>
      <c r="K82" s="32"/>
      <c r="L82" s="47">
        <f t="shared" si="3"/>
        <v>0</v>
      </c>
      <c r="M82" s="44" t="str">
        <f t="shared" si="4"/>
        <v xml:space="preserve"> </v>
      </c>
      <c r="N82" s="32"/>
      <c r="O82" s="33"/>
      <c r="P82" s="51"/>
      <c r="Q82" s="51"/>
      <c r="R82" s="51"/>
      <c r="S82" s="51"/>
      <c r="T82" s="51"/>
      <c r="U82" s="51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</row>
    <row r="83" spans="2:229" ht="15" customHeight="1">
      <c r="B83" s="38">
        <v>70</v>
      </c>
      <c r="C83" s="30"/>
      <c r="D83" s="30"/>
      <c r="E83" s="30"/>
      <c r="F83" s="30"/>
      <c r="G83" s="30"/>
      <c r="H83" s="30"/>
      <c r="I83" s="31"/>
      <c r="J83" s="32"/>
      <c r="K83" s="32"/>
      <c r="L83" s="47">
        <f t="shared" si="3"/>
        <v>0</v>
      </c>
      <c r="M83" s="44" t="str">
        <f t="shared" si="4"/>
        <v xml:space="preserve"> </v>
      </c>
      <c r="N83" s="32"/>
      <c r="O83" s="33"/>
      <c r="P83" s="51"/>
      <c r="Q83" s="51"/>
      <c r="R83" s="51"/>
      <c r="S83" s="51"/>
      <c r="T83" s="51"/>
      <c r="U83" s="51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</row>
    <row r="84" spans="2:229" ht="15" customHeight="1">
      <c r="B84" s="38">
        <v>71</v>
      </c>
      <c r="C84" s="30"/>
      <c r="D84" s="30"/>
      <c r="E84" s="30"/>
      <c r="F84" s="30"/>
      <c r="G84" s="30"/>
      <c r="H84" s="30"/>
      <c r="I84" s="31"/>
      <c r="J84" s="32"/>
      <c r="K84" s="32"/>
      <c r="L84" s="47">
        <f t="shared" si="3"/>
        <v>0</v>
      </c>
      <c r="M84" s="44" t="str">
        <f t="shared" si="4"/>
        <v xml:space="preserve"> </v>
      </c>
      <c r="N84" s="32"/>
      <c r="O84" s="33"/>
      <c r="P84" s="51"/>
      <c r="Q84" s="51"/>
      <c r="R84" s="51"/>
      <c r="S84" s="51"/>
      <c r="T84" s="51"/>
      <c r="U84" s="51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</row>
    <row r="85" spans="2:229" ht="15" customHeight="1">
      <c r="B85" s="38">
        <v>72</v>
      </c>
      <c r="C85" s="30"/>
      <c r="D85" s="30"/>
      <c r="E85" s="30"/>
      <c r="F85" s="30"/>
      <c r="G85" s="30"/>
      <c r="H85" s="30"/>
      <c r="I85" s="31"/>
      <c r="J85" s="32"/>
      <c r="K85" s="32"/>
      <c r="L85" s="47">
        <f t="shared" si="3"/>
        <v>0</v>
      </c>
      <c r="M85" s="44" t="str">
        <f t="shared" si="4"/>
        <v xml:space="preserve"> </v>
      </c>
      <c r="N85" s="32"/>
      <c r="O85" s="33"/>
      <c r="P85" s="51"/>
      <c r="Q85" s="51"/>
      <c r="R85" s="51"/>
      <c r="S85" s="51"/>
      <c r="T85" s="51"/>
      <c r="U85" s="51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</row>
    <row r="86" spans="2:229" ht="15" customHeight="1">
      <c r="B86" s="38">
        <v>73</v>
      </c>
      <c r="C86" s="30"/>
      <c r="D86" s="30"/>
      <c r="E86" s="30"/>
      <c r="F86" s="30"/>
      <c r="G86" s="30"/>
      <c r="H86" s="30"/>
      <c r="I86" s="31"/>
      <c r="J86" s="32"/>
      <c r="K86" s="32"/>
      <c r="L86" s="47">
        <f t="shared" si="3"/>
        <v>0</v>
      </c>
      <c r="M86" s="44" t="str">
        <f t="shared" si="4"/>
        <v xml:space="preserve"> </v>
      </c>
      <c r="N86" s="32"/>
      <c r="O86" s="33"/>
      <c r="P86" s="51"/>
      <c r="Q86" s="51"/>
      <c r="R86" s="51"/>
      <c r="S86" s="51"/>
      <c r="T86" s="51"/>
      <c r="U86" s="51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</row>
    <row r="87" spans="2:229" ht="15" customHeight="1">
      <c r="B87" s="38">
        <v>74</v>
      </c>
      <c r="C87" s="30"/>
      <c r="D87" s="30"/>
      <c r="E87" s="30"/>
      <c r="F87" s="30"/>
      <c r="G87" s="30"/>
      <c r="H87" s="30"/>
      <c r="I87" s="31"/>
      <c r="J87" s="32"/>
      <c r="K87" s="32"/>
      <c r="L87" s="47">
        <f t="shared" si="3"/>
        <v>0</v>
      </c>
      <c r="M87" s="44" t="str">
        <f t="shared" si="4"/>
        <v xml:space="preserve"> </v>
      </c>
      <c r="N87" s="32"/>
      <c r="O87" s="33"/>
      <c r="P87" s="51"/>
      <c r="Q87" s="51"/>
      <c r="R87" s="51"/>
      <c r="S87" s="51"/>
      <c r="T87" s="51"/>
      <c r="U87" s="51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</row>
    <row r="88" spans="2:229" ht="15" customHeight="1">
      <c r="B88" s="38">
        <v>75</v>
      </c>
      <c r="C88" s="30"/>
      <c r="D88" s="30"/>
      <c r="E88" s="30"/>
      <c r="F88" s="30"/>
      <c r="G88" s="30"/>
      <c r="H88" s="30"/>
      <c r="I88" s="31"/>
      <c r="J88" s="32"/>
      <c r="K88" s="32"/>
      <c r="L88" s="47">
        <f t="shared" si="3"/>
        <v>0</v>
      </c>
      <c r="M88" s="44" t="str">
        <f t="shared" si="4"/>
        <v xml:space="preserve"> </v>
      </c>
      <c r="N88" s="32"/>
      <c r="O88" s="33"/>
      <c r="P88" s="51"/>
      <c r="Q88" s="51"/>
      <c r="R88" s="51"/>
      <c r="S88" s="51"/>
      <c r="T88" s="51"/>
      <c r="U88" s="51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</row>
    <row r="89" spans="2:229" ht="15" customHeight="1">
      <c r="B89" s="38">
        <v>76</v>
      </c>
      <c r="C89" s="30"/>
      <c r="D89" s="30"/>
      <c r="E89" s="30"/>
      <c r="F89" s="30"/>
      <c r="G89" s="30"/>
      <c r="H89" s="30"/>
      <c r="I89" s="31"/>
      <c r="J89" s="32"/>
      <c r="K89" s="32"/>
      <c r="L89" s="47">
        <f t="shared" si="3"/>
        <v>0</v>
      </c>
      <c r="M89" s="44" t="str">
        <f t="shared" si="4"/>
        <v xml:space="preserve"> </v>
      </c>
      <c r="N89" s="32"/>
      <c r="O89" s="33"/>
      <c r="P89" s="51"/>
      <c r="Q89" s="51"/>
      <c r="R89" s="51"/>
      <c r="S89" s="51"/>
      <c r="T89" s="51"/>
      <c r="U89" s="51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</row>
    <row r="90" spans="2:229" ht="15" customHeight="1">
      <c r="B90" s="38">
        <v>77</v>
      </c>
      <c r="C90" s="30"/>
      <c r="D90" s="30"/>
      <c r="E90" s="30"/>
      <c r="F90" s="30"/>
      <c r="G90" s="30"/>
      <c r="H90" s="30"/>
      <c r="I90" s="31"/>
      <c r="J90" s="32"/>
      <c r="K90" s="32"/>
      <c r="L90" s="47">
        <f t="shared" si="3"/>
        <v>0</v>
      </c>
      <c r="M90" s="44" t="str">
        <f t="shared" si="4"/>
        <v xml:space="preserve"> </v>
      </c>
      <c r="N90" s="32"/>
      <c r="O90" s="33"/>
      <c r="P90" s="51"/>
      <c r="Q90" s="51"/>
      <c r="R90" s="51"/>
      <c r="S90" s="51"/>
      <c r="T90" s="51"/>
      <c r="U90" s="51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</row>
    <row r="91" spans="2:229" ht="15" customHeight="1">
      <c r="B91" s="38">
        <v>78</v>
      </c>
      <c r="C91" s="30"/>
      <c r="D91" s="30"/>
      <c r="E91" s="30"/>
      <c r="F91" s="30"/>
      <c r="G91" s="30"/>
      <c r="H91" s="30"/>
      <c r="I91" s="31"/>
      <c r="J91" s="32"/>
      <c r="K91" s="32"/>
      <c r="L91" s="47">
        <f t="shared" si="3"/>
        <v>0</v>
      </c>
      <c r="M91" s="44" t="str">
        <f t="shared" si="4"/>
        <v xml:space="preserve"> </v>
      </c>
      <c r="N91" s="32"/>
      <c r="O91" s="33"/>
      <c r="P91" s="51"/>
      <c r="Q91" s="51"/>
      <c r="R91" s="51"/>
      <c r="S91" s="51"/>
      <c r="T91" s="51"/>
      <c r="U91" s="51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</row>
    <row r="92" spans="2:229" ht="15" customHeight="1">
      <c r="B92" s="38">
        <v>79</v>
      </c>
      <c r="C92" s="30"/>
      <c r="D92" s="30"/>
      <c r="E92" s="30"/>
      <c r="F92" s="30"/>
      <c r="G92" s="30"/>
      <c r="H92" s="30"/>
      <c r="I92" s="31"/>
      <c r="J92" s="32"/>
      <c r="K92" s="32"/>
      <c r="L92" s="47">
        <f t="shared" si="3"/>
        <v>0</v>
      </c>
      <c r="M92" s="44" t="str">
        <f t="shared" si="4"/>
        <v xml:space="preserve"> </v>
      </c>
      <c r="N92" s="32"/>
      <c r="O92" s="33"/>
      <c r="P92" s="51"/>
      <c r="Q92" s="51"/>
      <c r="R92" s="51"/>
      <c r="S92" s="51"/>
      <c r="T92" s="51"/>
      <c r="U92" s="51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</row>
    <row r="93" spans="2:229" ht="15" customHeight="1">
      <c r="B93" s="38">
        <v>80</v>
      </c>
      <c r="C93" s="30"/>
      <c r="D93" s="30"/>
      <c r="E93" s="30"/>
      <c r="F93" s="30"/>
      <c r="G93" s="30"/>
      <c r="H93" s="30"/>
      <c r="I93" s="31"/>
      <c r="J93" s="32"/>
      <c r="K93" s="32"/>
      <c r="L93" s="47">
        <f t="shared" si="3"/>
        <v>0</v>
      </c>
      <c r="M93" s="44" t="str">
        <f t="shared" si="4"/>
        <v xml:space="preserve"> </v>
      </c>
      <c r="N93" s="32"/>
      <c r="O93" s="33"/>
      <c r="P93" s="51"/>
      <c r="Q93" s="51"/>
      <c r="R93" s="51"/>
      <c r="S93" s="51"/>
      <c r="T93" s="51"/>
      <c r="U93" s="51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</row>
    <row r="94" spans="2:229" ht="15" customHeight="1">
      <c r="B94" s="38">
        <v>81</v>
      </c>
      <c r="C94" s="30"/>
      <c r="D94" s="30"/>
      <c r="E94" s="30"/>
      <c r="F94" s="30"/>
      <c r="G94" s="30"/>
      <c r="H94" s="30"/>
      <c r="I94" s="31"/>
      <c r="J94" s="32"/>
      <c r="K94" s="32"/>
      <c r="L94" s="47">
        <f t="shared" si="3"/>
        <v>0</v>
      </c>
      <c r="M94" s="44" t="str">
        <f t="shared" si="4"/>
        <v xml:space="preserve"> </v>
      </c>
      <c r="N94" s="32"/>
      <c r="O94" s="33"/>
      <c r="P94" s="51"/>
      <c r="Q94" s="51"/>
      <c r="R94" s="51"/>
      <c r="S94" s="51"/>
      <c r="T94" s="51"/>
      <c r="U94" s="51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</row>
    <row r="95" spans="2:229" ht="15" customHeight="1">
      <c r="B95" s="38">
        <v>82</v>
      </c>
      <c r="C95" s="30"/>
      <c r="D95" s="30"/>
      <c r="E95" s="30"/>
      <c r="F95" s="30"/>
      <c r="G95" s="30"/>
      <c r="H95" s="30"/>
      <c r="I95" s="31"/>
      <c r="J95" s="32"/>
      <c r="K95" s="32"/>
      <c r="L95" s="47">
        <f t="shared" si="3"/>
        <v>0</v>
      </c>
      <c r="M95" s="44" t="str">
        <f t="shared" si="4"/>
        <v xml:space="preserve"> </v>
      </c>
      <c r="N95" s="32"/>
      <c r="O95" s="33"/>
      <c r="P95" s="51"/>
      <c r="Q95" s="51"/>
      <c r="R95" s="51"/>
      <c r="S95" s="51"/>
      <c r="T95" s="51"/>
      <c r="U95" s="51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6"/>
      <c r="HU95" s="16"/>
    </row>
    <row r="96" spans="2:229" ht="15" customHeight="1">
      <c r="B96" s="38">
        <v>83</v>
      </c>
      <c r="C96" s="30"/>
      <c r="D96" s="30"/>
      <c r="E96" s="30"/>
      <c r="F96" s="30"/>
      <c r="G96" s="30"/>
      <c r="H96" s="30"/>
      <c r="I96" s="31"/>
      <c r="J96" s="32"/>
      <c r="K96" s="32"/>
      <c r="L96" s="47">
        <f t="shared" si="3"/>
        <v>0</v>
      </c>
      <c r="M96" s="44" t="str">
        <f t="shared" si="4"/>
        <v xml:space="preserve"> </v>
      </c>
      <c r="N96" s="32"/>
      <c r="O96" s="33"/>
      <c r="P96" s="51"/>
      <c r="Q96" s="51"/>
      <c r="R96" s="51"/>
      <c r="S96" s="51"/>
      <c r="T96" s="51"/>
      <c r="U96" s="51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</row>
    <row r="97" spans="2:229" ht="15" customHeight="1">
      <c r="B97" s="38">
        <v>84</v>
      </c>
      <c r="C97" s="30"/>
      <c r="D97" s="30"/>
      <c r="E97" s="30"/>
      <c r="F97" s="30"/>
      <c r="G97" s="30"/>
      <c r="H97" s="30"/>
      <c r="I97" s="31"/>
      <c r="J97" s="32"/>
      <c r="K97" s="32"/>
      <c r="L97" s="47">
        <f t="shared" si="3"/>
        <v>0</v>
      </c>
      <c r="M97" s="44" t="str">
        <f t="shared" si="4"/>
        <v xml:space="preserve"> </v>
      </c>
      <c r="N97" s="32"/>
      <c r="O97" s="33"/>
      <c r="P97" s="51"/>
      <c r="Q97" s="51"/>
      <c r="R97" s="51"/>
      <c r="S97" s="51"/>
      <c r="T97" s="51"/>
      <c r="U97" s="51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</row>
    <row r="98" spans="2:229" ht="15" customHeight="1">
      <c r="B98" s="38">
        <v>85</v>
      </c>
      <c r="C98" s="30"/>
      <c r="D98" s="30"/>
      <c r="E98" s="30"/>
      <c r="F98" s="30"/>
      <c r="G98" s="30"/>
      <c r="H98" s="30"/>
      <c r="I98" s="31"/>
      <c r="J98" s="32"/>
      <c r="K98" s="32"/>
      <c r="L98" s="47">
        <f t="shared" si="3"/>
        <v>0</v>
      </c>
      <c r="M98" s="44" t="str">
        <f t="shared" si="4"/>
        <v xml:space="preserve"> </v>
      </c>
      <c r="N98" s="32"/>
      <c r="O98" s="33"/>
      <c r="P98" s="51"/>
      <c r="Q98" s="51"/>
      <c r="R98" s="51"/>
      <c r="S98" s="51"/>
      <c r="T98" s="51"/>
      <c r="U98" s="51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</row>
    <row r="99" spans="2:229" ht="15" customHeight="1">
      <c r="B99" s="38">
        <v>86</v>
      </c>
      <c r="C99" s="30"/>
      <c r="D99" s="30"/>
      <c r="E99" s="30"/>
      <c r="F99" s="30"/>
      <c r="G99" s="30"/>
      <c r="H99" s="30"/>
      <c r="I99" s="31"/>
      <c r="J99" s="32"/>
      <c r="K99" s="32"/>
      <c r="L99" s="47">
        <f t="shared" si="3"/>
        <v>0</v>
      </c>
      <c r="M99" s="44" t="str">
        <f t="shared" si="4"/>
        <v xml:space="preserve"> </v>
      </c>
      <c r="N99" s="32"/>
      <c r="O99" s="33"/>
      <c r="P99" s="51"/>
      <c r="Q99" s="51"/>
      <c r="R99" s="51"/>
      <c r="S99" s="51"/>
      <c r="T99" s="51"/>
      <c r="U99" s="51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</row>
    <row r="100" spans="2:229" ht="15" customHeight="1">
      <c r="B100" s="38">
        <v>87</v>
      </c>
      <c r="C100" s="30"/>
      <c r="D100" s="30"/>
      <c r="E100" s="30"/>
      <c r="F100" s="30"/>
      <c r="G100" s="30"/>
      <c r="H100" s="30"/>
      <c r="I100" s="31"/>
      <c r="J100" s="32"/>
      <c r="K100" s="32"/>
      <c r="L100" s="47">
        <f t="shared" si="3"/>
        <v>0</v>
      </c>
      <c r="M100" s="44" t="str">
        <f t="shared" si="4"/>
        <v xml:space="preserve"> </v>
      </c>
      <c r="N100" s="32"/>
      <c r="O100" s="33"/>
      <c r="P100" s="51"/>
      <c r="Q100" s="51"/>
      <c r="R100" s="51"/>
      <c r="S100" s="51"/>
      <c r="T100" s="51"/>
      <c r="U100" s="51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</row>
    <row r="101" spans="2:229" ht="15" customHeight="1">
      <c r="B101" s="38">
        <v>88</v>
      </c>
      <c r="C101" s="30"/>
      <c r="D101" s="30"/>
      <c r="E101" s="30"/>
      <c r="F101" s="30"/>
      <c r="G101" s="30"/>
      <c r="H101" s="30"/>
      <c r="I101" s="31"/>
      <c r="J101" s="32"/>
      <c r="K101" s="32"/>
      <c r="L101" s="47">
        <f t="shared" si="3"/>
        <v>0</v>
      </c>
      <c r="M101" s="44" t="str">
        <f t="shared" si="4"/>
        <v xml:space="preserve"> </v>
      </c>
      <c r="N101" s="32"/>
      <c r="O101" s="33"/>
      <c r="P101" s="51"/>
      <c r="Q101" s="51"/>
      <c r="R101" s="51"/>
      <c r="S101" s="51"/>
      <c r="T101" s="51"/>
      <c r="U101" s="51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</row>
    <row r="102" spans="2:229" ht="15" customHeight="1">
      <c r="B102" s="38">
        <v>89</v>
      </c>
      <c r="C102" s="30"/>
      <c r="D102" s="30"/>
      <c r="E102" s="30"/>
      <c r="F102" s="30"/>
      <c r="G102" s="30"/>
      <c r="H102" s="30"/>
      <c r="I102" s="31"/>
      <c r="J102" s="32"/>
      <c r="K102" s="32"/>
      <c r="L102" s="47">
        <f t="shared" si="3"/>
        <v>0</v>
      </c>
      <c r="M102" s="44" t="str">
        <f t="shared" si="4"/>
        <v xml:space="preserve"> </v>
      </c>
      <c r="N102" s="32"/>
      <c r="O102" s="33"/>
      <c r="P102" s="51"/>
      <c r="Q102" s="51"/>
      <c r="R102" s="51"/>
      <c r="S102" s="51"/>
      <c r="T102" s="51"/>
      <c r="U102" s="51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</row>
    <row r="103" spans="2:229" ht="15" customHeight="1">
      <c r="B103" s="38">
        <v>90</v>
      </c>
      <c r="C103" s="30"/>
      <c r="D103" s="30"/>
      <c r="E103" s="30"/>
      <c r="F103" s="30"/>
      <c r="G103" s="30"/>
      <c r="H103" s="30"/>
      <c r="I103" s="31"/>
      <c r="J103" s="32"/>
      <c r="K103" s="32"/>
      <c r="L103" s="47">
        <f t="shared" si="3"/>
        <v>0</v>
      </c>
      <c r="M103" s="44" t="str">
        <f t="shared" si="4"/>
        <v xml:space="preserve"> </v>
      </c>
      <c r="N103" s="32"/>
      <c r="O103" s="33"/>
      <c r="P103" s="51"/>
      <c r="Q103" s="51"/>
      <c r="R103" s="51"/>
      <c r="S103" s="51"/>
      <c r="T103" s="51"/>
      <c r="U103" s="51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</row>
    <row r="104" spans="2:229" ht="15" customHeight="1">
      <c r="B104" s="38">
        <v>91</v>
      </c>
      <c r="C104" s="30"/>
      <c r="D104" s="30"/>
      <c r="E104" s="30"/>
      <c r="F104" s="30"/>
      <c r="G104" s="30"/>
      <c r="H104" s="30"/>
      <c r="I104" s="31"/>
      <c r="J104" s="32"/>
      <c r="K104" s="32"/>
      <c r="L104" s="47">
        <f t="shared" si="3"/>
        <v>0</v>
      </c>
      <c r="M104" s="44" t="str">
        <f t="shared" si="4"/>
        <v xml:space="preserve"> </v>
      </c>
      <c r="N104" s="32"/>
      <c r="O104" s="33"/>
      <c r="P104" s="51"/>
      <c r="Q104" s="51"/>
      <c r="R104" s="51"/>
      <c r="S104" s="51"/>
      <c r="T104" s="51"/>
      <c r="U104" s="51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</row>
    <row r="105" spans="2:229" ht="15" customHeight="1">
      <c r="B105" s="38">
        <v>92</v>
      </c>
      <c r="C105" s="30"/>
      <c r="D105" s="30"/>
      <c r="E105" s="30"/>
      <c r="F105" s="30"/>
      <c r="G105" s="30"/>
      <c r="H105" s="30"/>
      <c r="I105" s="31"/>
      <c r="J105" s="32"/>
      <c r="K105" s="32"/>
      <c r="L105" s="47">
        <f t="shared" si="3"/>
        <v>0</v>
      </c>
      <c r="M105" s="44" t="str">
        <f t="shared" si="4"/>
        <v xml:space="preserve"> </v>
      </c>
      <c r="N105" s="32"/>
      <c r="O105" s="33"/>
      <c r="P105" s="51"/>
      <c r="Q105" s="51"/>
      <c r="R105" s="51"/>
      <c r="S105" s="51"/>
      <c r="T105" s="51"/>
      <c r="U105" s="51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</row>
    <row r="106" spans="2:229" ht="15" customHeight="1">
      <c r="B106" s="38">
        <v>93</v>
      </c>
      <c r="C106" s="30"/>
      <c r="D106" s="30"/>
      <c r="E106" s="30"/>
      <c r="F106" s="30"/>
      <c r="G106" s="30"/>
      <c r="H106" s="30"/>
      <c r="I106" s="31"/>
      <c r="J106" s="32"/>
      <c r="K106" s="32"/>
      <c r="L106" s="47">
        <f t="shared" si="3"/>
        <v>0</v>
      </c>
      <c r="M106" s="44" t="str">
        <f t="shared" si="4"/>
        <v xml:space="preserve"> </v>
      </c>
      <c r="N106" s="32"/>
      <c r="O106" s="33"/>
      <c r="P106" s="51"/>
      <c r="Q106" s="51"/>
      <c r="R106" s="51"/>
      <c r="S106" s="51"/>
      <c r="T106" s="51"/>
      <c r="U106" s="51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</row>
    <row r="107" spans="2:229" ht="15" customHeight="1">
      <c r="B107" s="38">
        <v>94</v>
      </c>
      <c r="C107" s="30"/>
      <c r="D107" s="30"/>
      <c r="E107" s="30"/>
      <c r="F107" s="30"/>
      <c r="G107" s="30"/>
      <c r="H107" s="30"/>
      <c r="I107" s="31"/>
      <c r="J107" s="32"/>
      <c r="K107" s="32"/>
      <c r="L107" s="47">
        <f t="shared" si="3"/>
        <v>0</v>
      </c>
      <c r="M107" s="44" t="str">
        <f t="shared" si="4"/>
        <v xml:space="preserve"> </v>
      </c>
      <c r="N107" s="32"/>
      <c r="O107" s="33"/>
      <c r="P107" s="51"/>
      <c r="Q107" s="51"/>
      <c r="R107" s="51"/>
      <c r="S107" s="51"/>
      <c r="T107" s="51"/>
      <c r="U107" s="51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</row>
    <row r="108" spans="2:229" ht="15" customHeight="1">
      <c r="B108" s="38">
        <v>95</v>
      </c>
      <c r="C108" s="30"/>
      <c r="D108" s="30"/>
      <c r="E108" s="30"/>
      <c r="F108" s="30"/>
      <c r="G108" s="30"/>
      <c r="H108" s="30"/>
      <c r="I108" s="31"/>
      <c r="J108" s="32"/>
      <c r="K108" s="32"/>
      <c r="L108" s="47">
        <f t="shared" si="3"/>
        <v>0</v>
      </c>
      <c r="M108" s="44" t="str">
        <f t="shared" si="4"/>
        <v xml:space="preserve"> </v>
      </c>
      <c r="N108" s="32"/>
      <c r="O108" s="33"/>
      <c r="P108" s="51"/>
      <c r="Q108" s="51"/>
      <c r="R108" s="51"/>
      <c r="S108" s="51"/>
      <c r="T108" s="51"/>
      <c r="U108" s="51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</row>
    <row r="109" spans="2:229" ht="15" customHeight="1">
      <c r="B109" s="38">
        <v>96</v>
      </c>
      <c r="C109" s="30"/>
      <c r="D109" s="30"/>
      <c r="E109" s="30"/>
      <c r="F109" s="30"/>
      <c r="G109" s="30"/>
      <c r="H109" s="30"/>
      <c r="I109" s="31"/>
      <c r="J109" s="32"/>
      <c r="K109" s="32"/>
      <c r="L109" s="47">
        <f t="shared" si="3"/>
        <v>0</v>
      </c>
      <c r="M109" s="44" t="str">
        <f t="shared" si="4"/>
        <v xml:space="preserve"> </v>
      </c>
      <c r="N109" s="32"/>
      <c r="O109" s="33"/>
      <c r="P109" s="51"/>
      <c r="Q109" s="51"/>
      <c r="R109" s="51"/>
      <c r="S109" s="51"/>
      <c r="T109" s="51"/>
      <c r="U109" s="51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</row>
    <row r="110" spans="2:229" ht="15" customHeight="1">
      <c r="B110" s="38">
        <v>97</v>
      </c>
      <c r="C110" s="30"/>
      <c r="D110" s="30"/>
      <c r="E110" s="30"/>
      <c r="F110" s="30"/>
      <c r="G110" s="30"/>
      <c r="H110" s="30"/>
      <c r="I110" s="31"/>
      <c r="J110" s="32"/>
      <c r="K110" s="32"/>
      <c r="L110" s="47">
        <f t="shared" si="3"/>
        <v>0</v>
      </c>
      <c r="M110" s="44" t="str">
        <f t="shared" si="4"/>
        <v xml:space="preserve"> </v>
      </c>
      <c r="N110" s="32"/>
      <c r="O110" s="33"/>
      <c r="P110" s="51"/>
      <c r="Q110" s="51"/>
      <c r="R110" s="51"/>
      <c r="S110" s="51"/>
      <c r="T110" s="51"/>
      <c r="U110" s="51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6"/>
      <c r="HK110" s="16"/>
      <c r="HL110" s="16"/>
      <c r="HM110" s="16"/>
      <c r="HN110" s="16"/>
      <c r="HO110" s="16"/>
      <c r="HP110" s="16"/>
      <c r="HQ110" s="16"/>
      <c r="HR110" s="16"/>
      <c r="HS110" s="16"/>
      <c r="HT110" s="16"/>
      <c r="HU110" s="16"/>
    </row>
    <row r="111" spans="2:229" ht="15" customHeight="1">
      <c r="B111" s="38">
        <v>98</v>
      </c>
      <c r="C111" s="30"/>
      <c r="D111" s="30"/>
      <c r="E111" s="30"/>
      <c r="F111" s="30"/>
      <c r="G111" s="30"/>
      <c r="H111" s="30"/>
      <c r="I111" s="31"/>
      <c r="J111" s="32"/>
      <c r="K111" s="32"/>
      <c r="L111" s="47">
        <f t="shared" si="3"/>
        <v>0</v>
      </c>
      <c r="M111" s="44" t="str">
        <f t="shared" si="4"/>
        <v xml:space="preserve"> </v>
      </c>
      <c r="N111" s="32"/>
      <c r="O111" s="33"/>
      <c r="P111" s="51"/>
      <c r="Q111" s="51"/>
      <c r="R111" s="51"/>
      <c r="S111" s="51"/>
      <c r="T111" s="51"/>
      <c r="U111" s="51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</row>
    <row r="112" spans="2:229" ht="15" customHeight="1">
      <c r="B112" s="38">
        <v>99</v>
      </c>
      <c r="C112" s="30"/>
      <c r="D112" s="30"/>
      <c r="E112" s="30"/>
      <c r="F112" s="30"/>
      <c r="G112" s="30"/>
      <c r="H112" s="30"/>
      <c r="I112" s="31"/>
      <c r="J112" s="32"/>
      <c r="K112" s="32"/>
      <c r="L112" s="47">
        <f t="shared" si="3"/>
        <v>0</v>
      </c>
      <c r="M112" s="44" t="str">
        <f t="shared" si="4"/>
        <v xml:space="preserve"> </v>
      </c>
      <c r="N112" s="32"/>
      <c r="O112" s="33"/>
      <c r="P112" s="51"/>
      <c r="Q112" s="51"/>
      <c r="R112" s="51"/>
      <c r="S112" s="51"/>
      <c r="T112" s="51"/>
      <c r="U112" s="51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  <c r="GE112" s="16"/>
      <c r="GF112" s="16"/>
      <c r="GG112" s="16"/>
      <c r="GH112" s="16"/>
      <c r="GI112" s="16"/>
      <c r="GJ112" s="16"/>
      <c r="GK112" s="16"/>
      <c r="GL112" s="16"/>
      <c r="GM112" s="16"/>
      <c r="GN112" s="16"/>
      <c r="GO112" s="16"/>
      <c r="GP112" s="16"/>
      <c r="GQ112" s="16"/>
      <c r="GR112" s="16"/>
      <c r="GS112" s="16"/>
      <c r="GT112" s="16"/>
      <c r="GU112" s="16"/>
      <c r="GV112" s="16"/>
      <c r="GW112" s="16"/>
      <c r="GX112" s="16"/>
      <c r="GY112" s="16"/>
      <c r="GZ112" s="16"/>
      <c r="HA112" s="16"/>
      <c r="HB112" s="16"/>
      <c r="HC112" s="16"/>
      <c r="HD112" s="16"/>
      <c r="HE112" s="16"/>
      <c r="HF112" s="16"/>
      <c r="HG112" s="16"/>
      <c r="HH112" s="16"/>
      <c r="HI112" s="16"/>
      <c r="HJ112" s="16"/>
      <c r="HK112" s="16"/>
      <c r="HL112" s="16"/>
      <c r="HM112" s="16"/>
      <c r="HN112" s="16"/>
      <c r="HO112" s="16"/>
      <c r="HP112" s="16"/>
      <c r="HQ112" s="16"/>
      <c r="HR112" s="16"/>
      <c r="HS112" s="16"/>
      <c r="HT112" s="16"/>
      <c r="HU112" s="16"/>
    </row>
    <row r="113" spans="1:229" ht="15" customHeight="1">
      <c r="B113" s="39">
        <v>100</v>
      </c>
      <c r="C113" s="25"/>
      <c r="D113" s="26"/>
      <c r="E113" s="26"/>
      <c r="F113" s="26"/>
      <c r="G113" s="26"/>
      <c r="H113" s="26"/>
      <c r="I113" s="27"/>
      <c r="J113" s="28"/>
      <c r="K113" s="28"/>
      <c r="L113" s="48">
        <f t="shared" si="3"/>
        <v>0</v>
      </c>
      <c r="M113" s="45" t="str">
        <f t="shared" si="4"/>
        <v xml:space="preserve"> </v>
      </c>
      <c r="N113" s="32"/>
      <c r="O113" s="34"/>
      <c r="P113" s="51"/>
      <c r="Q113" s="51"/>
      <c r="R113" s="51"/>
      <c r="S113" s="51"/>
      <c r="T113" s="51"/>
      <c r="U113" s="51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  <c r="GE113" s="16"/>
      <c r="GF113" s="16"/>
      <c r="GG113" s="16"/>
      <c r="GH113" s="16"/>
      <c r="GI113" s="16"/>
      <c r="GJ113" s="16"/>
      <c r="GK113" s="16"/>
      <c r="GL113" s="16"/>
      <c r="GM113" s="16"/>
      <c r="GN113" s="16"/>
      <c r="GO113" s="16"/>
      <c r="GP113" s="16"/>
      <c r="GQ113" s="16"/>
      <c r="GR113" s="16"/>
      <c r="GS113" s="16"/>
      <c r="GT113" s="16"/>
      <c r="GU113" s="16"/>
      <c r="GV113" s="16"/>
      <c r="GW113" s="16"/>
      <c r="GX113" s="16"/>
      <c r="GY113" s="16"/>
      <c r="GZ113" s="16"/>
      <c r="HA113" s="16"/>
      <c r="HB113" s="16"/>
      <c r="HC113" s="16"/>
      <c r="HD113" s="16"/>
      <c r="HE113" s="16"/>
      <c r="HF113" s="16"/>
      <c r="HG113" s="16"/>
      <c r="HH113" s="16"/>
      <c r="HI113" s="16"/>
      <c r="HJ113" s="16"/>
      <c r="HK113" s="16"/>
      <c r="HL113" s="16"/>
      <c r="HM113" s="16"/>
      <c r="HN113" s="16"/>
      <c r="HO113" s="16"/>
      <c r="HP113" s="16"/>
      <c r="HQ113" s="16"/>
      <c r="HR113" s="16"/>
      <c r="HS113" s="16"/>
      <c r="HT113" s="16"/>
      <c r="HU113" s="16"/>
    </row>
    <row r="114" spans="1:229" s="36" customFormat="1" ht="15" customHeight="1">
      <c r="A114" s="18"/>
      <c r="B114" s="17"/>
      <c r="C114" s="4" t="s">
        <v>16</v>
      </c>
      <c r="D114" s="4"/>
      <c r="E114" s="4"/>
      <c r="F114" s="4"/>
      <c r="G114" s="4"/>
      <c r="H114" s="4"/>
      <c r="I114" s="4"/>
      <c r="J114" s="18"/>
      <c r="K114" s="18"/>
      <c r="L114" s="4"/>
      <c r="M114" s="4"/>
      <c r="N114" s="18"/>
      <c r="O114" s="18"/>
      <c r="P114" s="51"/>
      <c r="Q114" s="51"/>
      <c r="R114" s="51"/>
      <c r="S114" s="51"/>
      <c r="T114" s="51"/>
      <c r="U114" s="51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5"/>
      <c r="EZ114" s="35"/>
      <c r="FA114" s="35"/>
      <c r="FB114" s="35"/>
      <c r="FC114" s="35"/>
      <c r="FD114" s="35"/>
      <c r="FE114" s="35"/>
      <c r="FF114" s="35"/>
      <c r="FG114" s="35"/>
      <c r="FH114" s="35"/>
      <c r="FI114" s="35"/>
      <c r="FJ114" s="35"/>
      <c r="FK114" s="35"/>
      <c r="FL114" s="35"/>
      <c r="FM114" s="35"/>
      <c r="FN114" s="35"/>
      <c r="FO114" s="35"/>
      <c r="FP114" s="35"/>
      <c r="FQ114" s="35"/>
      <c r="FR114" s="35"/>
      <c r="FS114" s="35"/>
      <c r="FT114" s="35"/>
      <c r="FU114" s="35"/>
      <c r="FV114" s="35"/>
      <c r="FW114" s="35"/>
      <c r="FX114" s="35"/>
      <c r="FY114" s="35"/>
      <c r="FZ114" s="35"/>
      <c r="GA114" s="35"/>
      <c r="GB114" s="35"/>
      <c r="GC114" s="35"/>
      <c r="GD114" s="35"/>
      <c r="GE114" s="35"/>
      <c r="GF114" s="35"/>
      <c r="GG114" s="35"/>
      <c r="GH114" s="35"/>
      <c r="GI114" s="35"/>
      <c r="GJ114" s="35"/>
      <c r="GK114" s="35"/>
      <c r="GL114" s="35"/>
      <c r="GM114" s="35"/>
      <c r="GN114" s="35"/>
      <c r="GO114" s="35"/>
      <c r="GP114" s="35"/>
      <c r="GQ114" s="35"/>
      <c r="GR114" s="35"/>
      <c r="GS114" s="35"/>
      <c r="GT114" s="35"/>
      <c r="GU114" s="35"/>
      <c r="GV114" s="35"/>
      <c r="GW114" s="35"/>
      <c r="GX114" s="35"/>
      <c r="GY114" s="35"/>
      <c r="GZ114" s="35"/>
      <c r="HA114" s="35"/>
      <c r="HB114" s="35"/>
      <c r="HC114" s="35"/>
      <c r="HD114" s="35"/>
      <c r="HE114" s="35"/>
      <c r="HF114" s="35"/>
      <c r="HG114" s="35"/>
      <c r="HH114" s="35"/>
      <c r="HI114" s="35"/>
      <c r="HJ114" s="35"/>
      <c r="HK114" s="35"/>
      <c r="HL114" s="35"/>
      <c r="HM114" s="35"/>
      <c r="HN114" s="35"/>
      <c r="HO114" s="35"/>
      <c r="HP114" s="35"/>
      <c r="HQ114" s="35"/>
      <c r="HR114" s="35"/>
      <c r="HS114" s="35"/>
      <c r="HT114" s="35"/>
      <c r="HU114" s="35"/>
    </row>
    <row r="115" spans="1:229" s="36" customFormat="1" ht="15" customHeight="1">
      <c r="A115" s="18"/>
      <c r="B115" s="17"/>
      <c r="C115" s="49" t="s">
        <v>24</v>
      </c>
      <c r="D115" s="49" t="s">
        <v>25</v>
      </c>
      <c r="E115" s="49" t="s">
        <v>26</v>
      </c>
      <c r="F115" s="49"/>
      <c r="G115" s="49" t="s">
        <v>27</v>
      </c>
      <c r="H115" s="49" t="s">
        <v>28</v>
      </c>
      <c r="I115" s="4"/>
      <c r="J115" s="18"/>
      <c r="K115" s="18"/>
      <c r="L115" s="4"/>
      <c r="M115" s="4"/>
      <c r="N115" s="18"/>
      <c r="O115" s="18"/>
      <c r="P115" s="51"/>
      <c r="Q115" s="51"/>
      <c r="R115" s="51"/>
      <c r="S115" s="51"/>
      <c r="T115" s="51"/>
      <c r="U115" s="51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5"/>
      <c r="EZ115" s="35"/>
      <c r="FA115" s="35"/>
      <c r="FB115" s="35"/>
      <c r="FC115" s="35"/>
      <c r="FD115" s="35"/>
      <c r="FE115" s="35"/>
      <c r="FF115" s="35"/>
      <c r="FG115" s="35"/>
      <c r="FH115" s="35"/>
      <c r="FI115" s="35"/>
      <c r="FJ115" s="35"/>
      <c r="FK115" s="35"/>
      <c r="FL115" s="35"/>
      <c r="FM115" s="35"/>
      <c r="FN115" s="35"/>
      <c r="FO115" s="35"/>
      <c r="FP115" s="35"/>
      <c r="FQ115" s="35"/>
      <c r="FR115" s="35"/>
      <c r="FS115" s="35"/>
      <c r="FT115" s="35"/>
      <c r="FU115" s="35"/>
      <c r="FV115" s="35"/>
      <c r="FW115" s="35"/>
      <c r="FX115" s="35"/>
      <c r="FY115" s="35"/>
      <c r="FZ115" s="35"/>
      <c r="GA115" s="35"/>
      <c r="GB115" s="35"/>
      <c r="GC115" s="35"/>
      <c r="GD115" s="35"/>
      <c r="GE115" s="35"/>
      <c r="GF115" s="35"/>
      <c r="GG115" s="35"/>
      <c r="GH115" s="35"/>
      <c r="GI115" s="35"/>
      <c r="GJ115" s="35"/>
      <c r="GK115" s="35"/>
      <c r="GL115" s="35"/>
      <c r="GM115" s="35"/>
      <c r="GN115" s="35"/>
      <c r="GO115" s="35"/>
      <c r="GP115" s="35"/>
      <c r="GQ115" s="35"/>
      <c r="GR115" s="35"/>
      <c r="GS115" s="35"/>
      <c r="GT115" s="35"/>
      <c r="GU115" s="35"/>
      <c r="GV115" s="35"/>
      <c r="GW115" s="35"/>
      <c r="GX115" s="35"/>
      <c r="GY115" s="35"/>
      <c r="GZ115" s="35"/>
      <c r="HA115" s="35"/>
      <c r="HB115" s="35"/>
      <c r="HC115" s="35"/>
      <c r="HD115" s="35"/>
      <c r="HE115" s="35"/>
      <c r="HF115" s="35"/>
      <c r="HG115" s="35"/>
      <c r="HH115" s="35"/>
      <c r="HI115" s="35"/>
      <c r="HJ115" s="35"/>
      <c r="HK115" s="35"/>
      <c r="HL115" s="35"/>
      <c r="HM115" s="35"/>
      <c r="HN115" s="35"/>
      <c r="HO115" s="35"/>
      <c r="HP115" s="35"/>
      <c r="HQ115" s="35"/>
      <c r="HR115" s="35"/>
      <c r="HS115" s="35"/>
      <c r="HT115" s="35"/>
      <c r="HU115" s="35"/>
    </row>
    <row r="116" spans="1:229" s="36" customFormat="1" ht="15" hidden="1" customHeight="1">
      <c r="A116" s="18"/>
      <c r="B116" s="17"/>
      <c r="C116" s="4"/>
      <c r="D116" s="4"/>
      <c r="E116" s="4"/>
      <c r="F116" s="4"/>
      <c r="G116" s="4"/>
      <c r="H116" s="4"/>
      <c r="I116" s="4"/>
      <c r="J116" s="18"/>
      <c r="K116" s="18"/>
      <c r="L116" s="4"/>
      <c r="M116" s="4"/>
      <c r="N116" s="18"/>
      <c r="O116" s="18"/>
      <c r="P116" s="51"/>
      <c r="Q116" s="51"/>
      <c r="R116" s="51"/>
      <c r="S116" s="51"/>
      <c r="T116" s="51"/>
      <c r="U116" s="51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  <c r="EW116" s="35"/>
      <c r="EX116" s="35"/>
      <c r="EY116" s="35"/>
      <c r="EZ116" s="35"/>
      <c r="FA116" s="35"/>
      <c r="FB116" s="35"/>
      <c r="FC116" s="35"/>
      <c r="FD116" s="35"/>
      <c r="FE116" s="35"/>
      <c r="FF116" s="35"/>
      <c r="FG116" s="35"/>
      <c r="FH116" s="35"/>
      <c r="FI116" s="35"/>
      <c r="FJ116" s="35"/>
      <c r="FK116" s="35"/>
      <c r="FL116" s="35"/>
      <c r="FM116" s="35"/>
      <c r="FN116" s="35"/>
      <c r="FO116" s="35"/>
      <c r="FP116" s="35"/>
      <c r="FQ116" s="35"/>
      <c r="FR116" s="35"/>
      <c r="FS116" s="35"/>
      <c r="FT116" s="35"/>
      <c r="FU116" s="35"/>
      <c r="FV116" s="35"/>
      <c r="FW116" s="35"/>
      <c r="FX116" s="35"/>
      <c r="FY116" s="35"/>
      <c r="FZ116" s="35"/>
      <c r="GA116" s="35"/>
      <c r="GB116" s="35"/>
      <c r="GC116" s="35"/>
      <c r="GD116" s="35"/>
      <c r="GE116" s="35"/>
      <c r="GF116" s="35"/>
      <c r="GG116" s="35"/>
      <c r="GH116" s="35"/>
      <c r="GI116" s="35"/>
      <c r="GJ116" s="35"/>
      <c r="GK116" s="35"/>
      <c r="GL116" s="35"/>
      <c r="GM116" s="35"/>
      <c r="GN116" s="35"/>
      <c r="GO116" s="35"/>
      <c r="GP116" s="35"/>
      <c r="GQ116" s="35"/>
      <c r="GR116" s="35"/>
      <c r="GS116" s="35"/>
      <c r="GT116" s="35"/>
      <c r="GU116" s="35"/>
      <c r="GV116" s="35"/>
      <c r="GW116" s="35"/>
      <c r="GX116" s="35"/>
      <c r="GY116" s="35"/>
      <c r="GZ116" s="35"/>
      <c r="HA116" s="35"/>
      <c r="HB116" s="35"/>
      <c r="HC116" s="35"/>
      <c r="HD116" s="35"/>
      <c r="HE116" s="35"/>
      <c r="HF116" s="35"/>
      <c r="HG116" s="35"/>
      <c r="HH116" s="35"/>
      <c r="HI116" s="35"/>
      <c r="HJ116" s="35"/>
      <c r="HK116" s="35"/>
      <c r="HL116" s="35"/>
      <c r="HM116" s="35"/>
      <c r="HN116" s="35"/>
      <c r="HO116" s="35"/>
      <c r="HP116" s="35"/>
      <c r="HQ116" s="35"/>
      <c r="HR116" s="35"/>
      <c r="HS116" s="35"/>
      <c r="HT116" s="35"/>
      <c r="HU116" s="35"/>
    </row>
    <row r="117" spans="1:229" s="36" customFormat="1" ht="15" customHeight="1">
      <c r="A117" s="18"/>
      <c r="B117" s="17"/>
      <c r="C117" s="50">
        <v>4.2500000000000003E-2</v>
      </c>
      <c r="D117" s="49">
        <v>4.4999999999999998E-2</v>
      </c>
      <c r="E117" s="49">
        <v>4.7500000000000001E-2</v>
      </c>
      <c r="F117" s="49"/>
      <c r="G117" s="49">
        <v>0.05</v>
      </c>
      <c r="H117" s="49">
        <v>3.2500000000000001E-2</v>
      </c>
      <c r="I117" s="4"/>
      <c r="J117" s="18"/>
      <c r="K117" s="18"/>
      <c r="L117" s="4"/>
      <c r="M117" s="4"/>
      <c r="N117" s="18"/>
      <c r="O117" s="18"/>
      <c r="P117" s="51"/>
      <c r="Q117" s="51"/>
      <c r="R117" s="51"/>
      <c r="S117" s="51"/>
      <c r="T117" s="51"/>
      <c r="U117" s="51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5"/>
      <c r="DY117" s="35"/>
      <c r="DZ117" s="35"/>
      <c r="EA117" s="35"/>
      <c r="EB117" s="35"/>
      <c r="EC117" s="35"/>
      <c r="ED117" s="35"/>
      <c r="EE117" s="35"/>
      <c r="EF117" s="35"/>
      <c r="EG117" s="35"/>
      <c r="EH117" s="35"/>
      <c r="EI117" s="35"/>
      <c r="EJ117" s="35"/>
      <c r="EK117" s="35"/>
      <c r="EL117" s="35"/>
      <c r="EM117" s="35"/>
      <c r="EN117" s="35"/>
      <c r="EO117" s="35"/>
      <c r="EP117" s="35"/>
      <c r="EQ117" s="35"/>
      <c r="ER117" s="35"/>
      <c r="ES117" s="35"/>
      <c r="ET117" s="35"/>
      <c r="EU117" s="35"/>
      <c r="EV117" s="35"/>
      <c r="EW117" s="35"/>
      <c r="EX117" s="35"/>
      <c r="EY117" s="35"/>
      <c r="EZ117" s="35"/>
      <c r="FA117" s="35"/>
      <c r="FB117" s="35"/>
      <c r="FC117" s="35"/>
      <c r="FD117" s="35"/>
      <c r="FE117" s="35"/>
      <c r="FF117" s="35"/>
      <c r="FG117" s="35"/>
      <c r="FH117" s="35"/>
      <c r="FI117" s="35"/>
      <c r="FJ117" s="35"/>
      <c r="FK117" s="35"/>
      <c r="FL117" s="35"/>
      <c r="FM117" s="35"/>
      <c r="FN117" s="35"/>
      <c r="FO117" s="35"/>
      <c r="FP117" s="35"/>
      <c r="FQ117" s="35"/>
      <c r="FR117" s="35"/>
      <c r="FS117" s="35"/>
      <c r="FT117" s="35"/>
      <c r="FU117" s="35"/>
      <c r="FV117" s="35"/>
      <c r="FW117" s="35"/>
      <c r="FX117" s="35"/>
      <c r="FY117" s="35"/>
      <c r="FZ117" s="35"/>
      <c r="GA117" s="35"/>
      <c r="GB117" s="35"/>
      <c r="GC117" s="35"/>
      <c r="GD117" s="35"/>
      <c r="GE117" s="35"/>
      <c r="GF117" s="35"/>
      <c r="GG117" s="35"/>
      <c r="GH117" s="35"/>
      <c r="GI117" s="35"/>
      <c r="GJ117" s="35"/>
      <c r="GK117" s="35"/>
      <c r="GL117" s="35"/>
      <c r="GM117" s="35"/>
      <c r="GN117" s="35"/>
      <c r="GO117" s="35"/>
      <c r="GP117" s="35"/>
      <c r="GQ117" s="35"/>
      <c r="GR117" s="35"/>
      <c r="GS117" s="35"/>
      <c r="GT117" s="35"/>
      <c r="GU117" s="35"/>
      <c r="GV117" s="35"/>
      <c r="GW117" s="35"/>
      <c r="GX117" s="35"/>
      <c r="GY117" s="35"/>
      <c r="GZ117" s="35"/>
      <c r="HA117" s="35"/>
      <c r="HB117" s="35"/>
      <c r="HC117" s="35"/>
      <c r="HD117" s="35"/>
      <c r="HE117" s="35"/>
      <c r="HF117" s="35"/>
      <c r="HG117" s="35"/>
      <c r="HH117" s="35"/>
      <c r="HI117" s="35"/>
      <c r="HJ117" s="35"/>
      <c r="HK117" s="35"/>
      <c r="HL117" s="35"/>
      <c r="HM117" s="35"/>
      <c r="HN117" s="35"/>
      <c r="HO117" s="35"/>
      <c r="HP117" s="35"/>
      <c r="HQ117" s="35"/>
      <c r="HR117" s="35"/>
      <c r="HS117" s="35"/>
      <c r="HT117" s="35"/>
      <c r="HU117" s="35"/>
    </row>
    <row r="118" spans="1:229" s="36" customFormat="1" ht="15" customHeight="1">
      <c r="A118" s="18"/>
      <c r="B118" s="17"/>
      <c r="C118" s="49">
        <v>6.7000000000000004E-2</v>
      </c>
      <c r="D118" s="49">
        <v>7.0000000000000007E-2</v>
      </c>
      <c r="E118" s="49">
        <v>7.2999999999999995E-2</v>
      </c>
      <c r="F118" s="49"/>
      <c r="G118" s="49">
        <v>7.5999999999999998E-2</v>
      </c>
      <c r="H118" s="49">
        <v>3.2500000000000001E-2</v>
      </c>
      <c r="I118" s="4"/>
      <c r="J118" s="18"/>
      <c r="K118" s="18"/>
      <c r="L118" s="4"/>
      <c r="M118" s="4"/>
      <c r="N118" s="18"/>
      <c r="O118" s="18"/>
      <c r="P118" s="51"/>
      <c r="Q118" s="51"/>
      <c r="R118" s="51"/>
      <c r="S118" s="51"/>
      <c r="T118" s="51"/>
      <c r="U118" s="51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  <c r="DY118" s="35"/>
      <c r="DZ118" s="35"/>
      <c r="EA118" s="35"/>
      <c r="EB118" s="35"/>
      <c r="EC118" s="35"/>
      <c r="ED118" s="35"/>
      <c r="EE118" s="35"/>
      <c r="EF118" s="35"/>
      <c r="EG118" s="35"/>
      <c r="EH118" s="35"/>
      <c r="EI118" s="35"/>
      <c r="EJ118" s="35"/>
      <c r="EK118" s="35"/>
      <c r="EL118" s="35"/>
      <c r="EM118" s="35"/>
      <c r="EN118" s="35"/>
      <c r="EO118" s="35"/>
      <c r="EP118" s="35"/>
      <c r="EQ118" s="35"/>
      <c r="ER118" s="35"/>
      <c r="ES118" s="35"/>
      <c r="ET118" s="35"/>
      <c r="EU118" s="35"/>
      <c r="EV118" s="35"/>
      <c r="EW118" s="35"/>
      <c r="EX118" s="35"/>
      <c r="EY118" s="35"/>
      <c r="EZ118" s="35"/>
      <c r="FA118" s="35"/>
      <c r="FB118" s="35"/>
      <c r="FC118" s="35"/>
      <c r="FD118" s="35"/>
      <c r="FE118" s="35"/>
      <c r="FF118" s="35"/>
      <c r="FG118" s="35"/>
      <c r="FH118" s="35"/>
      <c r="FI118" s="35"/>
      <c r="FJ118" s="35"/>
      <c r="FK118" s="35"/>
      <c r="FL118" s="35"/>
      <c r="FM118" s="35"/>
      <c r="FN118" s="35"/>
      <c r="FO118" s="35"/>
      <c r="FP118" s="35"/>
      <c r="FQ118" s="35"/>
      <c r="FR118" s="35"/>
      <c r="FS118" s="35"/>
      <c r="FT118" s="35"/>
      <c r="FU118" s="35"/>
      <c r="FV118" s="35"/>
      <c r="FW118" s="35"/>
      <c r="FX118" s="35"/>
      <c r="FY118" s="35"/>
      <c r="FZ118" s="35"/>
      <c r="GA118" s="35"/>
      <c r="GB118" s="35"/>
      <c r="GC118" s="35"/>
      <c r="GD118" s="35"/>
      <c r="GE118" s="35"/>
      <c r="GF118" s="35"/>
      <c r="GG118" s="35"/>
      <c r="GH118" s="35"/>
      <c r="GI118" s="35"/>
      <c r="GJ118" s="35"/>
      <c r="GK118" s="35"/>
      <c r="GL118" s="35"/>
      <c r="GM118" s="35"/>
      <c r="GN118" s="35"/>
      <c r="GO118" s="35"/>
      <c r="GP118" s="35"/>
      <c r="GQ118" s="35"/>
      <c r="GR118" s="35"/>
      <c r="GS118" s="35"/>
      <c r="GT118" s="35"/>
      <c r="GU118" s="35"/>
      <c r="GV118" s="35"/>
      <c r="GW118" s="35"/>
      <c r="GX118" s="35"/>
      <c r="GY118" s="35"/>
      <c r="GZ118" s="35"/>
      <c r="HA118" s="35"/>
      <c r="HB118" s="35"/>
      <c r="HC118" s="35"/>
      <c r="HD118" s="35"/>
      <c r="HE118" s="35"/>
      <c r="HF118" s="35"/>
      <c r="HG118" s="35"/>
      <c r="HH118" s="35"/>
      <c r="HI118" s="35"/>
      <c r="HJ118" s="35"/>
      <c r="HK118" s="35"/>
      <c r="HL118" s="35"/>
      <c r="HM118" s="35"/>
      <c r="HN118" s="35"/>
      <c r="HO118" s="35"/>
      <c r="HP118" s="35"/>
      <c r="HQ118" s="35"/>
      <c r="HR118" s="35"/>
      <c r="HS118" s="35"/>
      <c r="HT118" s="35"/>
      <c r="HU118" s="35"/>
    </row>
    <row r="119" spans="1:229" s="36" customFormat="1" ht="15" customHeight="1">
      <c r="A119" s="18"/>
      <c r="B119" s="17"/>
      <c r="C119" s="4"/>
      <c r="D119" s="4"/>
      <c r="E119" s="4"/>
      <c r="F119" s="4"/>
      <c r="G119" s="4"/>
      <c r="H119" s="4"/>
      <c r="I119" s="4"/>
      <c r="J119" s="18"/>
      <c r="K119" s="18"/>
      <c r="L119" s="4"/>
      <c r="M119" s="4"/>
      <c r="N119" s="18"/>
      <c r="O119" s="18"/>
      <c r="P119" s="51"/>
      <c r="Q119" s="51"/>
      <c r="R119" s="51"/>
      <c r="S119" s="51"/>
      <c r="T119" s="51"/>
      <c r="U119" s="51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  <c r="DY119" s="35"/>
      <c r="DZ119" s="35"/>
      <c r="EA119" s="35"/>
      <c r="EB119" s="35"/>
      <c r="EC119" s="35"/>
      <c r="ED119" s="35"/>
      <c r="EE119" s="35"/>
      <c r="EF119" s="35"/>
      <c r="EG119" s="35"/>
      <c r="EH119" s="35"/>
      <c r="EI119" s="35"/>
      <c r="EJ119" s="35"/>
      <c r="EK119" s="35"/>
      <c r="EL119" s="35"/>
      <c r="EM119" s="35"/>
      <c r="EN119" s="35"/>
      <c r="EO119" s="35"/>
      <c r="EP119" s="35"/>
      <c r="EQ119" s="35"/>
      <c r="ER119" s="35"/>
      <c r="ES119" s="35"/>
      <c r="ET119" s="35"/>
      <c r="EU119" s="35"/>
      <c r="EV119" s="35"/>
      <c r="EW119" s="35"/>
      <c r="EX119" s="35"/>
      <c r="EY119" s="35"/>
      <c r="EZ119" s="35"/>
      <c r="FA119" s="35"/>
      <c r="FB119" s="35"/>
      <c r="FC119" s="35"/>
      <c r="FD119" s="35"/>
      <c r="FE119" s="35"/>
      <c r="FF119" s="35"/>
      <c r="FG119" s="35"/>
      <c r="FH119" s="35"/>
      <c r="FI119" s="35"/>
      <c r="FJ119" s="35"/>
      <c r="FK119" s="35"/>
      <c r="FL119" s="35"/>
      <c r="FM119" s="35"/>
      <c r="FN119" s="35"/>
      <c r="FO119" s="35"/>
      <c r="FP119" s="35"/>
      <c r="FQ119" s="35"/>
      <c r="FR119" s="35"/>
      <c r="FS119" s="35"/>
      <c r="FT119" s="35"/>
      <c r="FU119" s="35"/>
      <c r="FV119" s="35"/>
      <c r="FW119" s="35"/>
      <c r="FX119" s="35"/>
      <c r="FY119" s="35"/>
      <c r="FZ119" s="35"/>
      <c r="GA119" s="35"/>
      <c r="GB119" s="35"/>
      <c r="GC119" s="35"/>
      <c r="GD119" s="35"/>
      <c r="GE119" s="35"/>
      <c r="GF119" s="35"/>
      <c r="GG119" s="35"/>
      <c r="GH119" s="35"/>
      <c r="GI119" s="35"/>
      <c r="GJ119" s="35"/>
      <c r="GK119" s="35"/>
      <c r="GL119" s="35"/>
      <c r="GM119" s="35"/>
      <c r="GN119" s="35"/>
      <c r="GO119" s="35"/>
      <c r="GP119" s="35"/>
      <c r="GQ119" s="35"/>
      <c r="GR119" s="35"/>
      <c r="GS119" s="35"/>
      <c r="GT119" s="35"/>
      <c r="GU119" s="35"/>
      <c r="GV119" s="35"/>
      <c r="GW119" s="35"/>
      <c r="GX119" s="35"/>
      <c r="GY119" s="35"/>
      <c r="GZ119" s="35"/>
      <c r="HA119" s="35"/>
      <c r="HB119" s="35"/>
      <c r="HC119" s="35"/>
      <c r="HD119" s="35"/>
      <c r="HE119" s="35"/>
      <c r="HF119" s="35"/>
      <c r="HG119" s="35"/>
      <c r="HH119" s="35"/>
      <c r="HI119" s="35"/>
      <c r="HJ119" s="35"/>
      <c r="HK119" s="35"/>
      <c r="HL119" s="35"/>
      <c r="HM119" s="35"/>
      <c r="HN119" s="35"/>
      <c r="HO119" s="35"/>
      <c r="HP119" s="35"/>
      <c r="HQ119" s="35"/>
      <c r="HR119" s="35"/>
      <c r="HS119" s="35"/>
      <c r="HT119" s="35"/>
      <c r="HU119" s="35"/>
    </row>
    <row r="120" spans="1:229" s="36" customFormat="1" ht="15" customHeight="1">
      <c r="A120" s="18"/>
      <c r="B120" s="17"/>
      <c r="C120" s="4"/>
      <c r="D120" s="4"/>
      <c r="E120" s="4"/>
      <c r="F120" s="4"/>
      <c r="G120" s="4"/>
      <c r="H120" s="4"/>
      <c r="I120" s="4"/>
      <c r="J120" s="18"/>
      <c r="K120" s="18"/>
      <c r="L120" s="4"/>
      <c r="M120" s="4"/>
      <c r="N120" s="18"/>
      <c r="O120" s="18"/>
      <c r="P120" s="51"/>
      <c r="Q120" s="51"/>
      <c r="R120" s="51"/>
      <c r="S120" s="51"/>
      <c r="T120" s="51"/>
      <c r="U120" s="51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  <c r="DY120" s="35"/>
      <c r="DZ120" s="35"/>
      <c r="EA120" s="35"/>
      <c r="EB120" s="35"/>
      <c r="EC120" s="35"/>
      <c r="ED120" s="35"/>
      <c r="EE120" s="35"/>
      <c r="EF120" s="35"/>
      <c r="EG120" s="35"/>
      <c r="EH120" s="35"/>
      <c r="EI120" s="35"/>
      <c r="EJ120" s="35"/>
      <c r="EK120" s="35"/>
      <c r="EL120" s="35"/>
      <c r="EM120" s="35"/>
      <c r="EN120" s="35"/>
      <c r="EO120" s="35"/>
      <c r="EP120" s="35"/>
      <c r="EQ120" s="35"/>
      <c r="ER120" s="35"/>
      <c r="ES120" s="35"/>
      <c r="ET120" s="35"/>
      <c r="EU120" s="35"/>
      <c r="EV120" s="35"/>
      <c r="EW120" s="35"/>
      <c r="EX120" s="35"/>
      <c r="EY120" s="35"/>
      <c r="EZ120" s="35"/>
      <c r="FA120" s="35"/>
      <c r="FB120" s="35"/>
      <c r="FC120" s="35"/>
      <c r="FD120" s="35"/>
      <c r="FE120" s="35"/>
      <c r="FF120" s="35"/>
      <c r="FG120" s="35"/>
      <c r="FH120" s="35"/>
      <c r="FI120" s="35"/>
      <c r="FJ120" s="35"/>
      <c r="FK120" s="35"/>
      <c r="FL120" s="35"/>
      <c r="FM120" s="35"/>
      <c r="FN120" s="35"/>
      <c r="FO120" s="35"/>
      <c r="FP120" s="35"/>
      <c r="FQ120" s="35"/>
      <c r="FR120" s="35"/>
      <c r="FS120" s="35"/>
      <c r="FT120" s="35"/>
      <c r="FU120" s="35"/>
      <c r="FV120" s="35"/>
      <c r="FW120" s="35"/>
      <c r="FX120" s="35"/>
      <c r="FY120" s="35"/>
      <c r="FZ120" s="35"/>
      <c r="GA120" s="35"/>
      <c r="GB120" s="35"/>
      <c r="GC120" s="35"/>
      <c r="GD120" s="35"/>
      <c r="GE120" s="35"/>
      <c r="GF120" s="35"/>
      <c r="GG120" s="35"/>
      <c r="GH120" s="35"/>
      <c r="GI120" s="35"/>
      <c r="GJ120" s="35"/>
      <c r="GK120" s="35"/>
      <c r="GL120" s="35"/>
      <c r="GM120" s="35"/>
      <c r="GN120" s="35"/>
      <c r="GO120" s="35"/>
      <c r="GP120" s="35"/>
      <c r="GQ120" s="35"/>
      <c r="GR120" s="35"/>
      <c r="GS120" s="35"/>
      <c r="GT120" s="35"/>
      <c r="GU120" s="35"/>
      <c r="GV120" s="35"/>
      <c r="GW120" s="35"/>
      <c r="GX120" s="35"/>
      <c r="GY120" s="35"/>
      <c r="GZ120" s="35"/>
      <c r="HA120" s="35"/>
      <c r="HB120" s="35"/>
      <c r="HC120" s="35"/>
      <c r="HD120" s="35"/>
      <c r="HE120" s="35"/>
      <c r="HF120" s="35"/>
      <c r="HG120" s="35"/>
      <c r="HH120" s="35"/>
      <c r="HI120" s="35"/>
      <c r="HJ120" s="35"/>
      <c r="HK120" s="35"/>
      <c r="HL120" s="35"/>
      <c r="HM120" s="35"/>
      <c r="HN120" s="35"/>
      <c r="HO120" s="35"/>
      <c r="HP120" s="35"/>
      <c r="HQ120" s="35"/>
      <c r="HR120" s="35"/>
      <c r="HS120" s="35"/>
      <c r="HT120" s="35"/>
      <c r="HU120" s="35"/>
    </row>
    <row r="121" spans="1:229" s="36" customFormat="1" ht="15" customHeight="1">
      <c r="A121" s="18"/>
      <c r="B121" s="17"/>
      <c r="C121" s="4"/>
      <c r="D121" s="4"/>
      <c r="E121" s="4"/>
      <c r="F121" s="4"/>
      <c r="G121" s="4"/>
      <c r="H121" s="4"/>
      <c r="I121" s="4"/>
      <c r="J121" s="18"/>
      <c r="K121" s="18"/>
      <c r="L121" s="4"/>
      <c r="M121" s="4"/>
      <c r="N121" s="18"/>
      <c r="O121" s="18"/>
      <c r="P121" s="51"/>
      <c r="Q121" s="51"/>
      <c r="R121" s="51"/>
      <c r="S121" s="51"/>
      <c r="T121" s="51"/>
      <c r="U121" s="51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5"/>
      <c r="EZ121" s="35"/>
      <c r="FA121" s="35"/>
      <c r="FB121" s="35"/>
      <c r="FC121" s="35"/>
      <c r="FD121" s="35"/>
      <c r="FE121" s="35"/>
      <c r="FF121" s="35"/>
      <c r="FG121" s="35"/>
      <c r="FH121" s="35"/>
      <c r="FI121" s="35"/>
      <c r="FJ121" s="35"/>
      <c r="FK121" s="35"/>
      <c r="FL121" s="35"/>
      <c r="FM121" s="35"/>
      <c r="FN121" s="35"/>
      <c r="FO121" s="35"/>
      <c r="FP121" s="35"/>
      <c r="FQ121" s="35"/>
      <c r="FR121" s="35"/>
      <c r="FS121" s="35"/>
      <c r="FT121" s="35"/>
      <c r="FU121" s="35"/>
      <c r="FV121" s="35"/>
      <c r="FW121" s="35"/>
      <c r="FX121" s="35"/>
      <c r="FY121" s="35"/>
      <c r="FZ121" s="35"/>
      <c r="GA121" s="35"/>
      <c r="GB121" s="35"/>
      <c r="GC121" s="35"/>
      <c r="GD121" s="35"/>
      <c r="GE121" s="35"/>
      <c r="GF121" s="35"/>
      <c r="GG121" s="35"/>
      <c r="GH121" s="35"/>
      <c r="GI121" s="35"/>
      <c r="GJ121" s="35"/>
      <c r="GK121" s="35"/>
      <c r="GL121" s="35"/>
      <c r="GM121" s="35"/>
      <c r="GN121" s="35"/>
      <c r="GO121" s="35"/>
      <c r="GP121" s="35"/>
      <c r="GQ121" s="35"/>
      <c r="GR121" s="35"/>
      <c r="GS121" s="35"/>
      <c r="GT121" s="35"/>
      <c r="GU121" s="35"/>
      <c r="GV121" s="35"/>
      <c r="GW121" s="35"/>
      <c r="GX121" s="35"/>
      <c r="GY121" s="35"/>
      <c r="GZ121" s="35"/>
      <c r="HA121" s="35"/>
      <c r="HB121" s="35"/>
      <c r="HC121" s="35"/>
      <c r="HD121" s="35"/>
      <c r="HE121" s="35"/>
      <c r="HF121" s="35"/>
      <c r="HG121" s="35"/>
      <c r="HH121" s="35"/>
      <c r="HI121" s="35"/>
      <c r="HJ121" s="35"/>
      <c r="HK121" s="35"/>
      <c r="HL121" s="35"/>
      <c r="HM121" s="35"/>
      <c r="HN121" s="35"/>
      <c r="HO121" s="35"/>
      <c r="HP121" s="35"/>
      <c r="HQ121" s="35"/>
      <c r="HR121" s="35"/>
      <c r="HS121" s="35"/>
      <c r="HT121" s="35"/>
      <c r="HU121" s="35"/>
    </row>
    <row r="122" spans="1:229" s="36" customFormat="1" ht="15" customHeight="1">
      <c r="A122" s="18"/>
      <c r="B122" s="17"/>
      <c r="C122" s="18"/>
      <c r="D122" s="18"/>
      <c r="E122" s="18"/>
      <c r="F122" s="18"/>
      <c r="G122" s="18"/>
      <c r="H122" s="18"/>
      <c r="I122" s="18"/>
      <c r="J122" s="18"/>
      <c r="K122" s="18"/>
      <c r="L122" s="4"/>
      <c r="M122" s="4"/>
      <c r="N122" s="18"/>
      <c r="O122" s="18"/>
      <c r="P122" s="51"/>
      <c r="Q122" s="51"/>
      <c r="R122" s="51"/>
      <c r="S122" s="51"/>
      <c r="T122" s="51"/>
      <c r="U122" s="51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  <c r="EW122" s="35"/>
      <c r="EX122" s="35"/>
      <c r="EY122" s="35"/>
      <c r="EZ122" s="35"/>
      <c r="FA122" s="35"/>
      <c r="FB122" s="35"/>
      <c r="FC122" s="35"/>
      <c r="FD122" s="35"/>
      <c r="FE122" s="35"/>
      <c r="FF122" s="35"/>
      <c r="FG122" s="35"/>
      <c r="FH122" s="35"/>
      <c r="FI122" s="35"/>
      <c r="FJ122" s="35"/>
      <c r="FK122" s="35"/>
      <c r="FL122" s="35"/>
      <c r="FM122" s="35"/>
      <c r="FN122" s="35"/>
      <c r="FO122" s="35"/>
      <c r="FP122" s="35"/>
      <c r="FQ122" s="35"/>
      <c r="FR122" s="35"/>
      <c r="FS122" s="35"/>
      <c r="FT122" s="35"/>
      <c r="FU122" s="35"/>
      <c r="FV122" s="35"/>
      <c r="FW122" s="35"/>
      <c r="FX122" s="35"/>
      <c r="FY122" s="35"/>
      <c r="FZ122" s="35"/>
      <c r="GA122" s="35"/>
      <c r="GB122" s="35"/>
      <c r="GC122" s="35"/>
      <c r="GD122" s="35"/>
      <c r="GE122" s="35"/>
      <c r="GF122" s="35"/>
      <c r="GG122" s="35"/>
      <c r="GH122" s="35"/>
      <c r="GI122" s="35"/>
      <c r="GJ122" s="35"/>
      <c r="GK122" s="35"/>
      <c r="GL122" s="35"/>
      <c r="GM122" s="35"/>
      <c r="GN122" s="35"/>
      <c r="GO122" s="35"/>
      <c r="GP122" s="35"/>
      <c r="GQ122" s="35"/>
      <c r="GR122" s="35"/>
      <c r="GS122" s="35"/>
      <c r="GT122" s="35"/>
      <c r="GU122" s="35"/>
      <c r="GV122" s="35"/>
      <c r="GW122" s="35"/>
      <c r="GX122" s="35"/>
      <c r="GY122" s="35"/>
      <c r="GZ122" s="35"/>
      <c r="HA122" s="35"/>
      <c r="HB122" s="35"/>
      <c r="HC122" s="35"/>
      <c r="HD122" s="35"/>
      <c r="HE122" s="35"/>
      <c r="HF122" s="35"/>
      <c r="HG122" s="35"/>
      <c r="HH122" s="35"/>
      <c r="HI122" s="35"/>
      <c r="HJ122" s="35"/>
      <c r="HK122" s="35"/>
      <c r="HL122" s="35"/>
      <c r="HM122" s="35"/>
      <c r="HN122" s="35"/>
      <c r="HO122" s="35"/>
      <c r="HP122" s="35"/>
      <c r="HQ122" s="35"/>
      <c r="HR122" s="35"/>
      <c r="HS122" s="35"/>
      <c r="HT122" s="35"/>
      <c r="HU122" s="35"/>
    </row>
    <row r="123" spans="1:229" s="36" customFormat="1" ht="15" customHeight="1">
      <c r="A123" s="18"/>
      <c r="B123" s="17"/>
      <c r="C123" s="18"/>
      <c r="D123" s="18"/>
      <c r="E123" s="18"/>
      <c r="F123" s="18"/>
      <c r="G123" s="18"/>
      <c r="H123" s="18"/>
      <c r="I123" s="18"/>
      <c r="J123" s="18"/>
      <c r="K123" s="18"/>
      <c r="L123" s="4"/>
      <c r="M123" s="4"/>
      <c r="N123" s="18"/>
      <c r="O123" s="18"/>
      <c r="P123" s="51"/>
      <c r="Q123" s="51"/>
      <c r="R123" s="51"/>
      <c r="S123" s="51"/>
      <c r="T123" s="51"/>
      <c r="U123" s="51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5"/>
      <c r="DH123" s="35"/>
      <c r="DI123" s="35"/>
      <c r="DJ123" s="35"/>
      <c r="DK123" s="35"/>
      <c r="DL123" s="35"/>
      <c r="DM123" s="35"/>
      <c r="DN123" s="35"/>
      <c r="DO123" s="35"/>
      <c r="DP123" s="35"/>
      <c r="DQ123" s="35"/>
      <c r="DR123" s="35"/>
      <c r="DS123" s="35"/>
      <c r="DT123" s="35"/>
      <c r="DU123" s="35"/>
      <c r="DV123" s="35"/>
      <c r="DW123" s="35"/>
      <c r="DX123" s="35"/>
      <c r="DY123" s="35"/>
      <c r="DZ123" s="35"/>
      <c r="EA123" s="35"/>
      <c r="EB123" s="35"/>
      <c r="EC123" s="35"/>
      <c r="ED123" s="35"/>
      <c r="EE123" s="35"/>
      <c r="EF123" s="35"/>
      <c r="EG123" s="35"/>
      <c r="EH123" s="35"/>
      <c r="EI123" s="35"/>
      <c r="EJ123" s="35"/>
      <c r="EK123" s="35"/>
      <c r="EL123" s="35"/>
      <c r="EM123" s="35"/>
      <c r="EN123" s="35"/>
      <c r="EO123" s="35"/>
      <c r="EP123" s="35"/>
      <c r="EQ123" s="35"/>
      <c r="ER123" s="35"/>
      <c r="ES123" s="35"/>
      <c r="ET123" s="35"/>
      <c r="EU123" s="35"/>
      <c r="EV123" s="35"/>
      <c r="EW123" s="35"/>
      <c r="EX123" s="35"/>
      <c r="EY123" s="35"/>
      <c r="EZ123" s="35"/>
      <c r="FA123" s="35"/>
      <c r="FB123" s="35"/>
      <c r="FC123" s="35"/>
      <c r="FD123" s="35"/>
      <c r="FE123" s="35"/>
      <c r="FF123" s="35"/>
      <c r="FG123" s="35"/>
      <c r="FH123" s="35"/>
      <c r="FI123" s="35"/>
      <c r="FJ123" s="35"/>
      <c r="FK123" s="35"/>
      <c r="FL123" s="35"/>
      <c r="FM123" s="35"/>
      <c r="FN123" s="35"/>
      <c r="FO123" s="35"/>
      <c r="FP123" s="35"/>
      <c r="FQ123" s="35"/>
      <c r="FR123" s="35"/>
      <c r="FS123" s="35"/>
      <c r="FT123" s="35"/>
      <c r="FU123" s="35"/>
      <c r="FV123" s="35"/>
      <c r="FW123" s="35"/>
      <c r="FX123" s="35"/>
      <c r="FY123" s="35"/>
      <c r="FZ123" s="35"/>
      <c r="GA123" s="35"/>
      <c r="GB123" s="35"/>
      <c r="GC123" s="35"/>
      <c r="GD123" s="35"/>
      <c r="GE123" s="35"/>
      <c r="GF123" s="35"/>
      <c r="GG123" s="35"/>
      <c r="GH123" s="35"/>
      <c r="GI123" s="35"/>
      <c r="GJ123" s="35"/>
      <c r="GK123" s="35"/>
      <c r="GL123" s="35"/>
      <c r="GM123" s="35"/>
      <c r="GN123" s="35"/>
      <c r="GO123" s="35"/>
      <c r="GP123" s="35"/>
      <c r="GQ123" s="35"/>
      <c r="GR123" s="35"/>
      <c r="GS123" s="35"/>
      <c r="GT123" s="35"/>
      <c r="GU123" s="35"/>
      <c r="GV123" s="35"/>
      <c r="GW123" s="35"/>
      <c r="GX123" s="35"/>
      <c r="GY123" s="35"/>
      <c r="GZ123" s="35"/>
      <c r="HA123" s="35"/>
      <c r="HB123" s="35"/>
      <c r="HC123" s="35"/>
      <c r="HD123" s="35"/>
      <c r="HE123" s="35"/>
      <c r="HF123" s="35"/>
      <c r="HG123" s="35"/>
      <c r="HH123" s="35"/>
      <c r="HI123" s="35"/>
      <c r="HJ123" s="35"/>
      <c r="HK123" s="35"/>
      <c r="HL123" s="35"/>
      <c r="HM123" s="35"/>
      <c r="HN123" s="35"/>
      <c r="HO123" s="35"/>
      <c r="HP123" s="35"/>
      <c r="HQ123" s="35"/>
      <c r="HR123" s="35"/>
      <c r="HS123" s="35"/>
      <c r="HT123" s="35"/>
      <c r="HU123" s="35"/>
    </row>
    <row r="124" spans="1:229" s="36" customFormat="1" ht="15" customHeight="1">
      <c r="A124" s="18"/>
      <c r="B124" s="17"/>
      <c r="C124" s="18"/>
      <c r="D124" s="18"/>
      <c r="E124" s="18"/>
      <c r="F124" s="18"/>
      <c r="G124" s="18"/>
      <c r="H124" s="18"/>
      <c r="I124" s="18"/>
      <c r="J124" s="18"/>
      <c r="K124" s="18"/>
      <c r="L124" s="4"/>
      <c r="M124" s="4"/>
      <c r="N124" s="18"/>
      <c r="O124" s="18"/>
      <c r="P124" s="51"/>
      <c r="Q124" s="51"/>
      <c r="R124" s="51"/>
      <c r="S124" s="51"/>
      <c r="T124" s="51"/>
      <c r="U124" s="51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  <c r="EM124" s="35"/>
      <c r="EN124" s="35"/>
      <c r="EO124" s="35"/>
      <c r="EP124" s="35"/>
      <c r="EQ124" s="35"/>
      <c r="ER124" s="35"/>
      <c r="ES124" s="35"/>
      <c r="ET124" s="35"/>
      <c r="EU124" s="35"/>
      <c r="EV124" s="35"/>
      <c r="EW124" s="35"/>
      <c r="EX124" s="35"/>
      <c r="EY124" s="35"/>
      <c r="EZ124" s="35"/>
      <c r="FA124" s="35"/>
      <c r="FB124" s="35"/>
      <c r="FC124" s="35"/>
      <c r="FD124" s="35"/>
      <c r="FE124" s="35"/>
      <c r="FF124" s="35"/>
      <c r="FG124" s="35"/>
      <c r="FH124" s="35"/>
      <c r="FI124" s="35"/>
      <c r="FJ124" s="35"/>
      <c r="FK124" s="35"/>
      <c r="FL124" s="35"/>
      <c r="FM124" s="35"/>
      <c r="FN124" s="35"/>
      <c r="FO124" s="35"/>
      <c r="FP124" s="35"/>
      <c r="FQ124" s="35"/>
      <c r="FR124" s="35"/>
      <c r="FS124" s="35"/>
      <c r="FT124" s="35"/>
      <c r="FU124" s="35"/>
      <c r="FV124" s="35"/>
      <c r="FW124" s="35"/>
      <c r="FX124" s="35"/>
      <c r="FY124" s="35"/>
      <c r="FZ124" s="35"/>
      <c r="GA124" s="35"/>
      <c r="GB124" s="35"/>
      <c r="GC124" s="35"/>
      <c r="GD124" s="35"/>
      <c r="GE124" s="35"/>
      <c r="GF124" s="35"/>
      <c r="GG124" s="35"/>
      <c r="GH124" s="35"/>
      <c r="GI124" s="35"/>
      <c r="GJ124" s="35"/>
      <c r="GK124" s="35"/>
      <c r="GL124" s="35"/>
      <c r="GM124" s="35"/>
      <c r="GN124" s="35"/>
      <c r="GO124" s="35"/>
      <c r="GP124" s="35"/>
      <c r="GQ124" s="35"/>
      <c r="GR124" s="35"/>
      <c r="GS124" s="35"/>
      <c r="GT124" s="35"/>
      <c r="GU124" s="35"/>
      <c r="GV124" s="35"/>
      <c r="GW124" s="35"/>
      <c r="GX124" s="35"/>
      <c r="GY124" s="35"/>
      <c r="GZ124" s="35"/>
      <c r="HA124" s="35"/>
      <c r="HB124" s="35"/>
      <c r="HC124" s="35"/>
      <c r="HD124" s="35"/>
      <c r="HE124" s="35"/>
      <c r="HF124" s="35"/>
      <c r="HG124" s="35"/>
      <c r="HH124" s="35"/>
      <c r="HI124" s="35"/>
      <c r="HJ124" s="35"/>
      <c r="HK124" s="35"/>
      <c r="HL124" s="35"/>
      <c r="HM124" s="35"/>
      <c r="HN124" s="35"/>
      <c r="HO124" s="35"/>
      <c r="HP124" s="35"/>
      <c r="HQ124" s="35"/>
      <c r="HR124" s="35"/>
      <c r="HS124" s="35"/>
      <c r="HT124" s="35"/>
      <c r="HU124" s="35"/>
    </row>
    <row r="125" spans="1:229" s="36" customFormat="1" ht="15" customHeight="1">
      <c r="A125" s="18"/>
      <c r="B125" s="17"/>
      <c r="C125" s="18"/>
      <c r="D125" s="18"/>
      <c r="E125" s="18"/>
      <c r="F125" s="18"/>
      <c r="G125" s="18"/>
      <c r="H125" s="18"/>
      <c r="I125" s="18"/>
      <c r="J125" s="18"/>
      <c r="K125" s="18"/>
      <c r="L125" s="4"/>
      <c r="M125" s="4"/>
      <c r="N125" s="18"/>
      <c r="O125" s="18"/>
      <c r="P125" s="51"/>
      <c r="Q125" s="51"/>
      <c r="R125" s="51"/>
      <c r="S125" s="51"/>
      <c r="T125" s="51"/>
      <c r="U125" s="51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35"/>
      <c r="EV125" s="35"/>
      <c r="EW125" s="35"/>
      <c r="EX125" s="35"/>
      <c r="EY125" s="35"/>
      <c r="EZ125" s="35"/>
      <c r="FA125" s="35"/>
      <c r="FB125" s="35"/>
      <c r="FC125" s="35"/>
      <c r="FD125" s="35"/>
      <c r="FE125" s="35"/>
      <c r="FF125" s="35"/>
      <c r="FG125" s="35"/>
      <c r="FH125" s="35"/>
      <c r="FI125" s="35"/>
      <c r="FJ125" s="35"/>
      <c r="FK125" s="35"/>
      <c r="FL125" s="35"/>
      <c r="FM125" s="35"/>
      <c r="FN125" s="35"/>
      <c r="FO125" s="35"/>
      <c r="FP125" s="35"/>
      <c r="FQ125" s="35"/>
      <c r="FR125" s="35"/>
      <c r="FS125" s="35"/>
      <c r="FT125" s="35"/>
      <c r="FU125" s="35"/>
      <c r="FV125" s="35"/>
      <c r="FW125" s="35"/>
      <c r="FX125" s="35"/>
      <c r="FY125" s="35"/>
      <c r="FZ125" s="35"/>
      <c r="GA125" s="35"/>
      <c r="GB125" s="35"/>
      <c r="GC125" s="35"/>
      <c r="GD125" s="35"/>
      <c r="GE125" s="35"/>
      <c r="GF125" s="35"/>
      <c r="GG125" s="35"/>
      <c r="GH125" s="35"/>
      <c r="GI125" s="35"/>
      <c r="GJ125" s="35"/>
      <c r="GK125" s="35"/>
      <c r="GL125" s="35"/>
      <c r="GM125" s="35"/>
      <c r="GN125" s="35"/>
      <c r="GO125" s="35"/>
      <c r="GP125" s="35"/>
      <c r="GQ125" s="35"/>
      <c r="GR125" s="35"/>
      <c r="GS125" s="35"/>
      <c r="GT125" s="35"/>
      <c r="GU125" s="35"/>
      <c r="GV125" s="35"/>
      <c r="GW125" s="35"/>
      <c r="GX125" s="35"/>
      <c r="GY125" s="35"/>
      <c r="GZ125" s="35"/>
      <c r="HA125" s="35"/>
      <c r="HB125" s="35"/>
      <c r="HC125" s="35"/>
      <c r="HD125" s="35"/>
      <c r="HE125" s="35"/>
      <c r="HF125" s="35"/>
      <c r="HG125" s="35"/>
      <c r="HH125" s="35"/>
      <c r="HI125" s="35"/>
      <c r="HJ125" s="35"/>
      <c r="HK125" s="35"/>
      <c r="HL125" s="35"/>
      <c r="HM125" s="35"/>
      <c r="HN125" s="35"/>
      <c r="HO125" s="35"/>
      <c r="HP125" s="35"/>
      <c r="HQ125" s="35"/>
      <c r="HR125" s="35"/>
      <c r="HS125" s="35"/>
      <c r="HT125" s="35"/>
      <c r="HU125" s="35"/>
    </row>
    <row r="126" spans="1:229" s="36" customFormat="1" ht="15" customHeight="1">
      <c r="A126" s="18"/>
      <c r="B126" s="17"/>
      <c r="C126" s="18"/>
      <c r="D126" s="18"/>
      <c r="E126" s="18"/>
      <c r="F126" s="18"/>
      <c r="G126" s="18"/>
      <c r="H126" s="18"/>
      <c r="I126" s="18"/>
      <c r="J126" s="18"/>
      <c r="K126" s="18"/>
      <c r="L126" s="4"/>
      <c r="M126" s="4"/>
      <c r="N126" s="18"/>
      <c r="O126" s="18"/>
      <c r="P126" s="51"/>
      <c r="Q126" s="51"/>
      <c r="R126" s="51"/>
      <c r="S126" s="51"/>
      <c r="T126" s="51"/>
      <c r="U126" s="51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  <c r="EM126" s="35"/>
      <c r="EN126" s="35"/>
      <c r="EO126" s="35"/>
      <c r="EP126" s="35"/>
      <c r="EQ126" s="35"/>
      <c r="ER126" s="35"/>
      <c r="ES126" s="35"/>
      <c r="ET126" s="35"/>
      <c r="EU126" s="35"/>
      <c r="EV126" s="35"/>
      <c r="EW126" s="35"/>
      <c r="EX126" s="35"/>
      <c r="EY126" s="35"/>
      <c r="EZ126" s="35"/>
      <c r="FA126" s="35"/>
      <c r="FB126" s="35"/>
      <c r="FC126" s="35"/>
      <c r="FD126" s="35"/>
      <c r="FE126" s="35"/>
      <c r="FF126" s="35"/>
      <c r="FG126" s="35"/>
      <c r="FH126" s="35"/>
      <c r="FI126" s="35"/>
      <c r="FJ126" s="35"/>
      <c r="FK126" s="35"/>
      <c r="FL126" s="35"/>
      <c r="FM126" s="35"/>
      <c r="FN126" s="35"/>
      <c r="FO126" s="35"/>
      <c r="FP126" s="35"/>
      <c r="FQ126" s="35"/>
      <c r="FR126" s="35"/>
      <c r="FS126" s="35"/>
      <c r="FT126" s="35"/>
      <c r="FU126" s="35"/>
      <c r="FV126" s="35"/>
      <c r="FW126" s="35"/>
      <c r="FX126" s="35"/>
      <c r="FY126" s="35"/>
      <c r="FZ126" s="35"/>
      <c r="GA126" s="35"/>
      <c r="GB126" s="35"/>
      <c r="GC126" s="35"/>
      <c r="GD126" s="35"/>
      <c r="GE126" s="35"/>
      <c r="GF126" s="35"/>
      <c r="GG126" s="35"/>
      <c r="GH126" s="35"/>
      <c r="GI126" s="35"/>
      <c r="GJ126" s="35"/>
      <c r="GK126" s="35"/>
      <c r="GL126" s="35"/>
      <c r="GM126" s="35"/>
      <c r="GN126" s="35"/>
      <c r="GO126" s="35"/>
      <c r="GP126" s="35"/>
      <c r="GQ126" s="35"/>
      <c r="GR126" s="35"/>
      <c r="GS126" s="35"/>
      <c r="GT126" s="35"/>
      <c r="GU126" s="35"/>
      <c r="GV126" s="35"/>
      <c r="GW126" s="35"/>
      <c r="GX126" s="35"/>
      <c r="GY126" s="35"/>
      <c r="GZ126" s="35"/>
      <c r="HA126" s="35"/>
      <c r="HB126" s="35"/>
      <c r="HC126" s="35"/>
      <c r="HD126" s="35"/>
      <c r="HE126" s="35"/>
      <c r="HF126" s="35"/>
      <c r="HG126" s="35"/>
      <c r="HH126" s="35"/>
      <c r="HI126" s="35"/>
      <c r="HJ126" s="35"/>
      <c r="HK126" s="35"/>
      <c r="HL126" s="35"/>
      <c r="HM126" s="35"/>
      <c r="HN126" s="35"/>
      <c r="HO126" s="35"/>
      <c r="HP126" s="35"/>
      <c r="HQ126" s="35"/>
      <c r="HR126" s="35"/>
      <c r="HS126" s="35"/>
      <c r="HT126" s="35"/>
      <c r="HU126" s="35"/>
    </row>
    <row r="127" spans="1:229" s="36" customFormat="1" ht="15" customHeight="1">
      <c r="A127" s="18"/>
      <c r="B127" s="17"/>
      <c r="C127" s="18"/>
      <c r="D127" s="18"/>
      <c r="E127" s="18"/>
      <c r="F127" s="18"/>
      <c r="G127" s="18"/>
      <c r="H127" s="18"/>
      <c r="I127" s="18"/>
      <c r="J127" s="18"/>
      <c r="K127" s="18"/>
      <c r="L127" s="4"/>
      <c r="M127" s="4"/>
      <c r="N127" s="18"/>
      <c r="O127" s="18"/>
      <c r="P127" s="51"/>
      <c r="Q127" s="51"/>
      <c r="R127" s="51"/>
      <c r="S127" s="51"/>
      <c r="T127" s="51"/>
      <c r="U127" s="51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5"/>
      <c r="DH127" s="35"/>
      <c r="DI127" s="35"/>
      <c r="DJ127" s="35"/>
      <c r="DK127" s="35"/>
      <c r="DL127" s="35"/>
      <c r="DM127" s="35"/>
      <c r="DN127" s="35"/>
      <c r="DO127" s="35"/>
      <c r="DP127" s="35"/>
      <c r="DQ127" s="35"/>
      <c r="DR127" s="35"/>
      <c r="DS127" s="35"/>
      <c r="DT127" s="35"/>
      <c r="DU127" s="35"/>
      <c r="DV127" s="35"/>
      <c r="DW127" s="35"/>
      <c r="DX127" s="35"/>
      <c r="DY127" s="35"/>
      <c r="DZ127" s="35"/>
      <c r="EA127" s="35"/>
      <c r="EB127" s="35"/>
      <c r="EC127" s="35"/>
      <c r="ED127" s="35"/>
      <c r="EE127" s="35"/>
      <c r="EF127" s="35"/>
      <c r="EG127" s="35"/>
      <c r="EH127" s="35"/>
      <c r="EI127" s="35"/>
      <c r="EJ127" s="35"/>
      <c r="EK127" s="35"/>
      <c r="EL127" s="35"/>
      <c r="EM127" s="35"/>
      <c r="EN127" s="35"/>
      <c r="EO127" s="35"/>
      <c r="EP127" s="35"/>
      <c r="EQ127" s="35"/>
      <c r="ER127" s="35"/>
      <c r="ES127" s="35"/>
      <c r="ET127" s="35"/>
      <c r="EU127" s="35"/>
      <c r="EV127" s="35"/>
      <c r="EW127" s="35"/>
      <c r="EX127" s="35"/>
      <c r="EY127" s="35"/>
      <c r="EZ127" s="35"/>
      <c r="FA127" s="35"/>
      <c r="FB127" s="35"/>
      <c r="FC127" s="35"/>
      <c r="FD127" s="35"/>
      <c r="FE127" s="35"/>
      <c r="FF127" s="35"/>
      <c r="FG127" s="35"/>
      <c r="FH127" s="35"/>
      <c r="FI127" s="35"/>
      <c r="FJ127" s="35"/>
      <c r="FK127" s="35"/>
      <c r="FL127" s="35"/>
      <c r="FM127" s="35"/>
      <c r="FN127" s="35"/>
      <c r="FO127" s="35"/>
      <c r="FP127" s="35"/>
      <c r="FQ127" s="35"/>
      <c r="FR127" s="35"/>
      <c r="FS127" s="35"/>
      <c r="FT127" s="35"/>
      <c r="FU127" s="35"/>
      <c r="FV127" s="35"/>
      <c r="FW127" s="35"/>
      <c r="FX127" s="35"/>
      <c r="FY127" s="35"/>
      <c r="FZ127" s="35"/>
      <c r="GA127" s="35"/>
      <c r="GB127" s="35"/>
      <c r="GC127" s="35"/>
      <c r="GD127" s="35"/>
      <c r="GE127" s="35"/>
      <c r="GF127" s="35"/>
      <c r="GG127" s="35"/>
      <c r="GH127" s="35"/>
      <c r="GI127" s="35"/>
      <c r="GJ127" s="35"/>
      <c r="GK127" s="35"/>
      <c r="GL127" s="35"/>
      <c r="GM127" s="35"/>
      <c r="GN127" s="35"/>
      <c r="GO127" s="35"/>
      <c r="GP127" s="35"/>
      <c r="GQ127" s="35"/>
      <c r="GR127" s="35"/>
      <c r="GS127" s="35"/>
      <c r="GT127" s="35"/>
      <c r="GU127" s="35"/>
      <c r="GV127" s="35"/>
      <c r="GW127" s="35"/>
      <c r="GX127" s="35"/>
      <c r="GY127" s="35"/>
      <c r="GZ127" s="35"/>
      <c r="HA127" s="35"/>
      <c r="HB127" s="35"/>
      <c r="HC127" s="35"/>
      <c r="HD127" s="35"/>
      <c r="HE127" s="35"/>
      <c r="HF127" s="35"/>
      <c r="HG127" s="35"/>
      <c r="HH127" s="35"/>
      <c r="HI127" s="35"/>
      <c r="HJ127" s="35"/>
      <c r="HK127" s="35"/>
      <c r="HL127" s="35"/>
      <c r="HM127" s="35"/>
      <c r="HN127" s="35"/>
      <c r="HO127" s="35"/>
      <c r="HP127" s="35"/>
      <c r="HQ127" s="35"/>
      <c r="HR127" s="35"/>
      <c r="HS127" s="35"/>
      <c r="HT127" s="35"/>
      <c r="HU127" s="35"/>
    </row>
    <row r="128" spans="1:229" s="36" customFormat="1" ht="15" customHeight="1">
      <c r="A128" s="18"/>
      <c r="B128" s="17"/>
      <c r="C128" s="18"/>
      <c r="D128" s="18"/>
      <c r="E128" s="18"/>
      <c r="F128" s="18"/>
      <c r="G128" s="18"/>
      <c r="H128" s="18"/>
      <c r="I128" s="18"/>
      <c r="J128" s="18"/>
      <c r="K128" s="18"/>
      <c r="L128" s="4"/>
      <c r="M128" s="4"/>
      <c r="N128" s="18"/>
      <c r="O128" s="18"/>
      <c r="P128" s="51"/>
      <c r="Q128" s="51"/>
      <c r="R128" s="51"/>
      <c r="S128" s="51"/>
      <c r="T128" s="51"/>
      <c r="U128" s="51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/>
      <c r="DD128" s="35"/>
      <c r="DE128" s="35"/>
      <c r="DF128" s="35"/>
      <c r="DG128" s="35"/>
      <c r="DH128" s="35"/>
      <c r="DI128" s="35"/>
      <c r="DJ128" s="35"/>
      <c r="DK128" s="35"/>
      <c r="DL128" s="35"/>
      <c r="DM128" s="35"/>
      <c r="DN128" s="35"/>
      <c r="DO128" s="35"/>
      <c r="DP128" s="35"/>
      <c r="DQ128" s="35"/>
      <c r="DR128" s="35"/>
      <c r="DS128" s="35"/>
      <c r="DT128" s="35"/>
      <c r="DU128" s="35"/>
      <c r="DV128" s="35"/>
      <c r="DW128" s="35"/>
      <c r="DX128" s="35"/>
      <c r="DY128" s="35"/>
      <c r="DZ128" s="35"/>
      <c r="EA128" s="35"/>
      <c r="EB128" s="35"/>
      <c r="EC128" s="35"/>
      <c r="ED128" s="35"/>
      <c r="EE128" s="35"/>
      <c r="EF128" s="35"/>
      <c r="EG128" s="35"/>
      <c r="EH128" s="35"/>
      <c r="EI128" s="35"/>
      <c r="EJ128" s="35"/>
      <c r="EK128" s="35"/>
      <c r="EL128" s="35"/>
      <c r="EM128" s="35"/>
      <c r="EN128" s="35"/>
      <c r="EO128" s="35"/>
      <c r="EP128" s="35"/>
      <c r="EQ128" s="35"/>
      <c r="ER128" s="35"/>
      <c r="ES128" s="35"/>
      <c r="ET128" s="35"/>
      <c r="EU128" s="35"/>
      <c r="EV128" s="35"/>
      <c r="EW128" s="35"/>
      <c r="EX128" s="35"/>
      <c r="EY128" s="35"/>
      <c r="EZ128" s="35"/>
      <c r="FA128" s="35"/>
      <c r="FB128" s="35"/>
      <c r="FC128" s="35"/>
      <c r="FD128" s="35"/>
      <c r="FE128" s="35"/>
      <c r="FF128" s="35"/>
      <c r="FG128" s="35"/>
      <c r="FH128" s="35"/>
      <c r="FI128" s="35"/>
      <c r="FJ128" s="35"/>
      <c r="FK128" s="35"/>
      <c r="FL128" s="35"/>
      <c r="FM128" s="35"/>
      <c r="FN128" s="35"/>
      <c r="FO128" s="35"/>
      <c r="FP128" s="35"/>
      <c r="FQ128" s="35"/>
      <c r="FR128" s="35"/>
      <c r="FS128" s="35"/>
      <c r="FT128" s="35"/>
      <c r="FU128" s="35"/>
      <c r="FV128" s="35"/>
      <c r="FW128" s="35"/>
      <c r="FX128" s="35"/>
      <c r="FY128" s="35"/>
      <c r="FZ128" s="35"/>
      <c r="GA128" s="35"/>
      <c r="GB128" s="35"/>
      <c r="GC128" s="35"/>
      <c r="GD128" s="35"/>
      <c r="GE128" s="35"/>
      <c r="GF128" s="35"/>
      <c r="GG128" s="35"/>
      <c r="GH128" s="35"/>
      <c r="GI128" s="35"/>
      <c r="GJ128" s="35"/>
      <c r="GK128" s="35"/>
      <c r="GL128" s="35"/>
      <c r="GM128" s="35"/>
      <c r="GN128" s="35"/>
      <c r="GO128" s="35"/>
      <c r="GP128" s="35"/>
      <c r="GQ128" s="35"/>
      <c r="GR128" s="35"/>
      <c r="GS128" s="35"/>
      <c r="GT128" s="35"/>
      <c r="GU128" s="35"/>
      <c r="GV128" s="35"/>
      <c r="GW128" s="35"/>
      <c r="GX128" s="35"/>
      <c r="GY128" s="35"/>
      <c r="GZ128" s="35"/>
      <c r="HA128" s="35"/>
      <c r="HB128" s="35"/>
      <c r="HC128" s="35"/>
      <c r="HD128" s="35"/>
      <c r="HE128" s="35"/>
      <c r="HF128" s="35"/>
      <c r="HG128" s="35"/>
      <c r="HH128" s="35"/>
      <c r="HI128" s="35"/>
      <c r="HJ128" s="35"/>
      <c r="HK128" s="35"/>
      <c r="HL128" s="35"/>
      <c r="HM128" s="35"/>
      <c r="HN128" s="35"/>
      <c r="HO128" s="35"/>
      <c r="HP128" s="35"/>
      <c r="HQ128" s="35"/>
      <c r="HR128" s="35"/>
      <c r="HS128" s="35"/>
      <c r="HT128" s="35"/>
      <c r="HU128" s="35"/>
    </row>
    <row r="129" spans="1:229" s="36" customFormat="1" ht="15" customHeight="1">
      <c r="A129" s="18"/>
      <c r="B129" s="17"/>
      <c r="C129" s="18"/>
      <c r="D129" s="18"/>
      <c r="E129" s="18"/>
      <c r="F129" s="18"/>
      <c r="G129" s="18"/>
      <c r="H129" s="18"/>
      <c r="I129" s="18"/>
      <c r="J129" s="18"/>
      <c r="K129" s="18"/>
      <c r="L129" s="4"/>
      <c r="M129" s="4"/>
      <c r="N129" s="18"/>
      <c r="O129" s="18"/>
      <c r="P129" s="51"/>
      <c r="Q129" s="51"/>
      <c r="R129" s="51"/>
      <c r="S129" s="51"/>
      <c r="T129" s="51"/>
      <c r="U129" s="51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  <c r="BH129" s="35"/>
      <c r="BI129" s="35"/>
      <c r="BJ129" s="35"/>
      <c r="BK129" s="35"/>
      <c r="BL129" s="35"/>
      <c r="BM129" s="35"/>
      <c r="BN129" s="35"/>
      <c r="BO129" s="35"/>
      <c r="BP129" s="35"/>
      <c r="BQ129" s="35"/>
      <c r="BR129" s="35"/>
      <c r="BS129" s="35"/>
      <c r="BT129" s="35"/>
      <c r="BU129" s="35"/>
      <c r="BV129" s="35"/>
      <c r="BW129" s="35"/>
      <c r="BX129" s="35"/>
      <c r="BY129" s="35"/>
      <c r="BZ129" s="35"/>
      <c r="CA129" s="35"/>
      <c r="CB129" s="35"/>
      <c r="CC129" s="35"/>
      <c r="CD129" s="35"/>
      <c r="CE129" s="35"/>
      <c r="CF129" s="35"/>
      <c r="CG129" s="35"/>
      <c r="CH129" s="35"/>
      <c r="CI129" s="35"/>
      <c r="CJ129" s="35"/>
      <c r="CK129" s="35"/>
      <c r="CL129" s="35"/>
      <c r="CM129" s="35"/>
      <c r="CN129" s="35"/>
      <c r="CO129" s="35"/>
      <c r="CP129" s="35"/>
      <c r="CQ129" s="35"/>
      <c r="CR129" s="35"/>
      <c r="CS129" s="35"/>
      <c r="CT129" s="35"/>
      <c r="CU129" s="35"/>
      <c r="CV129" s="35"/>
      <c r="CW129" s="35"/>
      <c r="CX129" s="35"/>
      <c r="CY129" s="35"/>
      <c r="CZ129" s="35"/>
      <c r="DA129" s="35"/>
      <c r="DB129" s="35"/>
      <c r="DC129" s="35"/>
      <c r="DD129" s="35"/>
      <c r="DE129" s="35"/>
      <c r="DF129" s="35"/>
      <c r="DG129" s="35"/>
      <c r="DH129" s="35"/>
      <c r="DI129" s="35"/>
      <c r="DJ129" s="35"/>
      <c r="DK129" s="35"/>
      <c r="DL129" s="35"/>
      <c r="DM129" s="35"/>
      <c r="DN129" s="35"/>
      <c r="DO129" s="35"/>
      <c r="DP129" s="35"/>
      <c r="DQ129" s="35"/>
      <c r="DR129" s="35"/>
      <c r="DS129" s="35"/>
      <c r="DT129" s="35"/>
      <c r="DU129" s="35"/>
      <c r="DV129" s="35"/>
      <c r="DW129" s="35"/>
      <c r="DX129" s="35"/>
      <c r="DY129" s="35"/>
      <c r="DZ129" s="35"/>
      <c r="EA129" s="35"/>
      <c r="EB129" s="35"/>
      <c r="EC129" s="35"/>
      <c r="ED129" s="35"/>
      <c r="EE129" s="35"/>
      <c r="EF129" s="35"/>
      <c r="EG129" s="35"/>
      <c r="EH129" s="35"/>
      <c r="EI129" s="35"/>
      <c r="EJ129" s="35"/>
      <c r="EK129" s="35"/>
      <c r="EL129" s="35"/>
      <c r="EM129" s="35"/>
      <c r="EN129" s="35"/>
      <c r="EO129" s="35"/>
      <c r="EP129" s="35"/>
      <c r="EQ129" s="35"/>
      <c r="ER129" s="35"/>
      <c r="ES129" s="35"/>
      <c r="ET129" s="35"/>
      <c r="EU129" s="35"/>
      <c r="EV129" s="35"/>
      <c r="EW129" s="35"/>
      <c r="EX129" s="35"/>
      <c r="EY129" s="35"/>
      <c r="EZ129" s="35"/>
      <c r="FA129" s="35"/>
      <c r="FB129" s="35"/>
      <c r="FC129" s="35"/>
      <c r="FD129" s="35"/>
      <c r="FE129" s="35"/>
      <c r="FF129" s="35"/>
      <c r="FG129" s="35"/>
      <c r="FH129" s="35"/>
      <c r="FI129" s="35"/>
      <c r="FJ129" s="35"/>
      <c r="FK129" s="35"/>
      <c r="FL129" s="35"/>
      <c r="FM129" s="35"/>
      <c r="FN129" s="35"/>
      <c r="FO129" s="35"/>
      <c r="FP129" s="35"/>
      <c r="FQ129" s="35"/>
      <c r="FR129" s="35"/>
      <c r="FS129" s="35"/>
      <c r="FT129" s="35"/>
      <c r="FU129" s="35"/>
      <c r="FV129" s="35"/>
      <c r="FW129" s="35"/>
      <c r="FX129" s="35"/>
      <c r="FY129" s="35"/>
      <c r="FZ129" s="35"/>
      <c r="GA129" s="35"/>
      <c r="GB129" s="35"/>
      <c r="GC129" s="35"/>
      <c r="GD129" s="35"/>
      <c r="GE129" s="35"/>
      <c r="GF129" s="35"/>
      <c r="GG129" s="35"/>
      <c r="GH129" s="35"/>
      <c r="GI129" s="35"/>
      <c r="GJ129" s="35"/>
      <c r="GK129" s="35"/>
      <c r="GL129" s="35"/>
      <c r="GM129" s="35"/>
      <c r="GN129" s="35"/>
      <c r="GO129" s="35"/>
      <c r="GP129" s="35"/>
      <c r="GQ129" s="35"/>
      <c r="GR129" s="35"/>
      <c r="GS129" s="35"/>
      <c r="GT129" s="35"/>
      <c r="GU129" s="35"/>
      <c r="GV129" s="35"/>
      <c r="GW129" s="35"/>
      <c r="GX129" s="35"/>
      <c r="GY129" s="35"/>
      <c r="GZ129" s="35"/>
      <c r="HA129" s="35"/>
      <c r="HB129" s="35"/>
      <c r="HC129" s="35"/>
      <c r="HD129" s="35"/>
      <c r="HE129" s="35"/>
      <c r="HF129" s="35"/>
      <c r="HG129" s="35"/>
      <c r="HH129" s="35"/>
      <c r="HI129" s="35"/>
      <c r="HJ129" s="35"/>
      <c r="HK129" s="35"/>
      <c r="HL129" s="35"/>
      <c r="HM129" s="35"/>
      <c r="HN129" s="35"/>
      <c r="HO129" s="35"/>
      <c r="HP129" s="35"/>
      <c r="HQ129" s="35"/>
      <c r="HR129" s="35"/>
      <c r="HS129" s="35"/>
      <c r="HT129" s="35"/>
      <c r="HU129" s="35"/>
    </row>
    <row r="130" spans="1:229" s="36" customFormat="1" ht="15" customHeight="1">
      <c r="A130" s="18"/>
      <c r="B130" s="17"/>
      <c r="C130" s="18"/>
      <c r="D130" s="18"/>
      <c r="E130" s="18"/>
      <c r="F130" s="18"/>
      <c r="G130" s="18"/>
      <c r="H130" s="18"/>
      <c r="I130" s="18"/>
      <c r="J130" s="18"/>
      <c r="K130" s="18"/>
      <c r="L130" s="4"/>
      <c r="M130" s="4"/>
      <c r="N130" s="18"/>
      <c r="O130" s="18"/>
      <c r="P130" s="51"/>
      <c r="Q130" s="51"/>
      <c r="R130" s="51"/>
      <c r="S130" s="51"/>
      <c r="T130" s="51"/>
      <c r="U130" s="51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/>
      <c r="BJ130" s="35"/>
      <c r="BK130" s="35"/>
      <c r="BL130" s="35"/>
      <c r="BM130" s="35"/>
      <c r="BN130" s="35"/>
      <c r="BO130" s="35"/>
      <c r="BP130" s="35"/>
      <c r="BQ130" s="35"/>
      <c r="BR130" s="35"/>
      <c r="BS130" s="35"/>
      <c r="BT130" s="35"/>
      <c r="BU130" s="35"/>
      <c r="BV130" s="35"/>
      <c r="BW130" s="35"/>
      <c r="BX130" s="35"/>
      <c r="BY130" s="35"/>
      <c r="BZ130" s="35"/>
      <c r="CA130" s="35"/>
      <c r="CB130" s="35"/>
      <c r="CC130" s="35"/>
      <c r="CD130" s="35"/>
      <c r="CE130" s="35"/>
      <c r="CF130" s="35"/>
      <c r="CG130" s="35"/>
      <c r="CH130" s="35"/>
      <c r="CI130" s="35"/>
      <c r="CJ130" s="35"/>
      <c r="CK130" s="35"/>
      <c r="CL130" s="35"/>
      <c r="CM130" s="35"/>
      <c r="CN130" s="35"/>
      <c r="CO130" s="35"/>
      <c r="CP130" s="35"/>
      <c r="CQ130" s="35"/>
      <c r="CR130" s="35"/>
      <c r="CS130" s="35"/>
      <c r="CT130" s="35"/>
      <c r="CU130" s="35"/>
      <c r="CV130" s="35"/>
      <c r="CW130" s="35"/>
      <c r="CX130" s="35"/>
      <c r="CY130" s="35"/>
      <c r="CZ130" s="35"/>
      <c r="DA130" s="35"/>
      <c r="DB130" s="35"/>
      <c r="DC130" s="35"/>
      <c r="DD130" s="35"/>
      <c r="DE130" s="35"/>
      <c r="DF130" s="35"/>
      <c r="DG130" s="35"/>
      <c r="DH130" s="35"/>
      <c r="DI130" s="35"/>
      <c r="DJ130" s="35"/>
      <c r="DK130" s="35"/>
      <c r="DL130" s="35"/>
      <c r="DM130" s="35"/>
      <c r="DN130" s="35"/>
      <c r="DO130" s="35"/>
      <c r="DP130" s="35"/>
      <c r="DQ130" s="35"/>
      <c r="DR130" s="35"/>
      <c r="DS130" s="35"/>
      <c r="DT130" s="35"/>
      <c r="DU130" s="35"/>
      <c r="DV130" s="35"/>
      <c r="DW130" s="35"/>
      <c r="DX130" s="35"/>
      <c r="DY130" s="35"/>
      <c r="DZ130" s="35"/>
      <c r="EA130" s="35"/>
      <c r="EB130" s="35"/>
      <c r="EC130" s="35"/>
      <c r="ED130" s="35"/>
      <c r="EE130" s="35"/>
      <c r="EF130" s="35"/>
      <c r="EG130" s="35"/>
      <c r="EH130" s="35"/>
      <c r="EI130" s="35"/>
      <c r="EJ130" s="35"/>
      <c r="EK130" s="35"/>
      <c r="EL130" s="35"/>
      <c r="EM130" s="35"/>
      <c r="EN130" s="35"/>
      <c r="EO130" s="35"/>
      <c r="EP130" s="35"/>
      <c r="EQ130" s="35"/>
      <c r="ER130" s="35"/>
      <c r="ES130" s="35"/>
      <c r="ET130" s="35"/>
      <c r="EU130" s="35"/>
      <c r="EV130" s="35"/>
      <c r="EW130" s="35"/>
      <c r="EX130" s="35"/>
      <c r="EY130" s="35"/>
      <c r="EZ130" s="35"/>
      <c r="FA130" s="35"/>
      <c r="FB130" s="35"/>
      <c r="FC130" s="35"/>
      <c r="FD130" s="35"/>
      <c r="FE130" s="35"/>
      <c r="FF130" s="35"/>
      <c r="FG130" s="35"/>
      <c r="FH130" s="35"/>
      <c r="FI130" s="35"/>
      <c r="FJ130" s="35"/>
      <c r="FK130" s="35"/>
      <c r="FL130" s="35"/>
      <c r="FM130" s="35"/>
      <c r="FN130" s="35"/>
      <c r="FO130" s="35"/>
      <c r="FP130" s="35"/>
      <c r="FQ130" s="35"/>
      <c r="FR130" s="35"/>
      <c r="FS130" s="35"/>
      <c r="FT130" s="35"/>
      <c r="FU130" s="35"/>
      <c r="FV130" s="35"/>
      <c r="FW130" s="35"/>
      <c r="FX130" s="35"/>
      <c r="FY130" s="35"/>
      <c r="FZ130" s="35"/>
      <c r="GA130" s="35"/>
      <c r="GB130" s="35"/>
      <c r="GC130" s="35"/>
      <c r="GD130" s="35"/>
      <c r="GE130" s="35"/>
      <c r="GF130" s="35"/>
      <c r="GG130" s="35"/>
      <c r="GH130" s="35"/>
      <c r="GI130" s="35"/>
      <c r="GJ130" s="35"/>
      <c r="GK130" s="35"/>
      <c r="GL130" s="35"/>
      <c r="GM130" s="35"/>
      <c r="GN130" s="35"/>
      <c r="GO130" s="35"/>
      <c r="GP130" s="35"/>
      <c r="GQ130" s="35"/>
      <c r="GR130" s="35"/>
      <c r="GS130" s="35"/>
      <c r="GT130" s="35"/>
      <c r="GU130" s="35"/>
      <c r="GV130" s="35"/>
      <c r="GW130" s="35"/>
      <c r="GX130" s="35"/>
      <c r="GY130" s="35"/>
      <c r="GZ130" s="35"/>
      <c r="HA130" s="35"/>
      <c r="HB130" s="35"/>
      <c r="HC130" s="35"/>
      <c r="HD130" s="35"/>
      <c r="HE130" s="35"/>
      <c r="HF130" s="35"/>
      <c r="HG130" s="35"/>
      <c r="HH130" s="35"/>
      <c r="HI130" s="35"/>
      <c r="HJ130" s="35"/>
      <c r="HK130" s="35"/>
      <c r="HL130" s="35"/>
      <c r="HM130" s="35"/>
      <c r="HN130" s="35"/>
      <c r="HO130" s="35"/>
      <c r="HP130" s="35"/>
      <c r="HQ130" s="35"/>
      <c r="HR130" s="35"/>
      <c r="HS130" s="35"/>
      <c r="HT130" s="35"/>
      <c r="HU130" s="35"/>
    </row>
    <row r="131" spans="1:229" s="36" customFormat="1" ht="15" customHeight="1">
      <c r="A131" s="18"/>
      <c r="B131" s="17"/>
      <c r="C131" s="18"/>
      <c r="D131" s="18"/>
      <c r="E131" s="18"/>
      <c r="F131" s="18"/>
      <c r="G131" s="18"/>
      <c r="H131" s="18"/>
      <c r="I131" s="18"/>
      <c r="J131" s="18"/>
      <c r="K131" s="18"/>
      <c r="L131" s="4"/>
      <c r="M131" s="4"/>
      <c r="N131" s="18"/>
      <c r="O131" s="18"/>
      <c r="P131" s="51"/>
      <c r="Q131" s="51"/>
      <c r="R131" s="51"/>
      <c r="S131" s="51"/>
      <c r="T131" s="51"/>
      <c r="U131" s="51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  <c r="BH131" s="35"/>
      <c r="BI131" s="35"/>
      <c r="BJ131" s="35"/>
      <c r="BK131" s="35"/>
      <c r="BL131" s="35"/>
      <c r="BM131" s="35"/>
      <c r="BN131" s="35"/>
      <c r="BO131" s="35"/>
      <c r="BP131" s="35"/>
      <c r="BQ131" s="35"/>
      <c r="BR131" s="35"/>
      <c r="BS131" s="35"/>
      <c r="BT131" s="35"/>
      <c r="BU131" s="35"/>
      <c r="BV131" s="35"/>
      <c r="BW131" s="35"/>
      <c r="BX131" s="35"/>
      <c r="BY131" s="35"/>
      <c r="BZ131" s="35"/>
      <c r="CA131" s="35"/>
      <c r="CB131" s="35"/>
      <c r="CC131" s="35"/>
      <c r="CD131" s="35"/>
      <c r="CE131" s="35"/>
      <c r="CF131" s="35"/>
      <c r="CG131" s="35"/>
      <c r="CH131" s="35"/>
      <c r="CI131" s="35"/>
      <c r="CJ131" s="35"/>
      <c r="CK131" s="35"/>
      <c r="CL131" s="35"/>
      <c r="CM131" s="35"/>
      <c r="CN131" s="35"/>
      <c r="CO131" s="35"/>
      <c r="CP131" s="35"/>
      <c r="CQ131" s="35"/>
      <c r="CR131" s="35"/>
      <c r="CS131" s="35"/>
      <c r="CT131" s="35"/>
      <c r="CU131" s="35"/>
      <c r="CV131" s="35"/>
      <c r="CW131" s="35"/>
      <c r="CX131" s="35"/>
      <c r="CY131" s="35"/>
      <c r="CZ131" s="35"/>
      <c r="DA131" s="35"/>
      <c r="DB131" s="35"/>
      <c r="DC131" s="35"/>
      <c r="DD131" s="35"/>
      <c r="DE131" s="35"/>
      <c r="DF131" s="35"/>
      <c r="DG131" s="35"/>
      <c r="DH131" s="35"/>
      <c r="DI131" s="35"/>
      <c r="DJ131" s="35"/>
      <c r="DK131" s="35"/>
      <c r="DL131" s="35"/>
      <c r="DM131" s="35"/>
      <c r="DN131" s="35"/>
      <c r="DO131" s="35"/>
      <c r="DP131" s="35"/>
      <c r="DQ131" s="35"/>
      <c r="DR131" s="35"/>
      <c r="DS131" s="35"/>
      <c r="DT131" s="35"/>
      <c r="DU131" s="35"/>
      <c r="DV131" s="35"/>
      <c r="DW131" s="35"/>
      <c r="DX131" s="35"/>
      <c r="DY131" s="35"/>
      <c r="DZ131" s="35"/>
      <c r="EA131" s="35"/>
      <c r="EB131" s="35"/>
      <c r="EC131" s="35"/>
      <c r="ED131" s="35"/>
      <c r="EE131" s="35"/>
      <c r="EF131" s="35"/>
      <c r="EG131" s="35"/>
      <c r="EH131" s="35"/>
      <c r="EI131" s="35"/>
      <c r="EJ131" s="35"/>
      <c r="EK131" s="35"/>
      <c r="EL131" s="35"/>
      <c r="EM131" s="35"/>
      <c r="EN131" s="35"/>
      <c r="EO131" s="35"/>
      <c r="EP131" s="35"/>
      <c r="EQ131" s="35"/>
      <c r="ER131" s="35"/>
      <c r="ES131" s="35"/>
      <c r="ET131" s="35"/>
      <c r="EU131" s="35"/>
      <c r="EV131" s="35"/>
      <c r="EW131" s="35"/>
      <c r="EX131" s="35"/>
      <c r="EY131" s="35"/>
      <c r="EZ131" s="35"/>
      <c r="FA131" s="35"/>
      <c r="FB131" s="35"/>
      <c r="FC131" s="35"/>
      <c r="FD131" s="35"/>
      <c r="FE131" s="35"/>
      <c r="FF131" s="35"/>
      <c r="FG131" s="35"/>
      <c r="FH131" s="35"/>
      <c r="FI131" s="35"/>
      <c r="FJ131" s="35"/>
      <c r="FK131" s="35"/>
      <c r="FL131" s="35"/>
      <c r="FM131" s="35"/>
      <c r="FN131" s="35"/>
      <c r="FO131" s="35"/>
      <c r="FP131" s="35"/>
      <c r="FQ131" s="35"/>
      <c r="FR131" s="35"/>
      <c r="FS131" s="35"/>
      <c r="FT131" s="35"/>
      <c r="FU131" s="35"/>
      <c r="FV131" s="35"/>
      <c r="FW131" s="35"/>
      <c r="FX131" s="35"/>
      <c r="FY131" s="35"/>
      <c r="FZ131" s="35"/>
      <c r="GA131" s="35"/>
      <c r="GB131" s="35"/>
      <c r="GC131" s="35"/>
      <c r="GD131" s="35"/>
      <c r="GE131" s="35"/>
      <c r="GF131" s="35"/>
      <c r="GG131" s="35"/>
      <c r="GH131" s="35"/>
      <c r="GI131" s="35"/>
      <c r="GJ131" s="35"/>
      <c r="GK131" s="35"/>
      <c r="GL131" s="35"/>
      <c r="GM131" s="35"/>
      <c r="GN131" s="35"/>
      <c r="GO131" s="35"/>
      <c r="GP131" s="35"/>
      <c r="GQ131" s="35"/>
      <c r="GR131" s="35"/>
      <c r="GS131" s="35"/>
      <c r="GT131" s="35"/>
      <c r="GU131" s="35"/>
      <c r="GV131" s="35"/>
      <c r="GW131" s="35"/>
      <c r="GX131" s="35"/>
      <c r="GY131" s="35"/>
      <c r="GZ131" s="35"/>
      <c r="HA131" s="35"/>
      <c r="HB131" s="35"/>
      <c r="HC131" s="35"/>
      <c r="HD131" s="35"/>
      <c r="HE131" s="35"/>
      <c r="HF131" s="35"/>
      <c r="HG131" s="35"/>
      <c r="HH131" s="35"/>
      <c r="HI131" s="35"/>
      <c r="HJ131" s="35"/>
      <c r="HK131" s="35"/>
      <c r="HL131" s="35"/>
      <c r="HM131" s="35"/>
      <c r="HN131" s="35"/>
      <c r="HO131" s="35"/>
      <c r="HP131" s="35"/>
      <c r="HQ131" s="35"/>
      <c r="HR131" s="35"/>
      <c r="HS131" s="35"/>
      <c r="HT131" s="35"/>
      <c r="HU131" s="35"/>
    </row>
    <row r="132" spans="1:229" ht="15" customHeight="1">
      <c r="B132" s="17"/>
      <c r="C132" s="18"/>
      <c r="D132" s="18"/>
      <c r="E132" s="18"/>
      <c r="F132" s="18"/>
      <c r="G132" s="18"/>
      <c r="H132" s="18"/>
      <c r="I132" s="18"/>
      <c r="J132" s="18"/>
      <c r="K132" s="18"/>
      <c r="L132" s="4"/>
      <c r="M132" s="4"/>
      <c r="N132" s="18"/>
      <c r="O132" s="18"/>
      <c r="P132" s="51"/>
      <c r="Q132" s="51"/>
      <c r="R132" s="51"/>
      <c r="S132" s="51"/>
      <c r="T132" s="51"/>
      <c r="U132" s="51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</row>
    <row r="133" spans="1:229" ht="15" customHeight="1">
      <c r="B133" s="17"/>
      <c r="C133" s="18"/>
      <c r="D133" s="18"/>
      <c r="E133" s="18"/>
      <c r="F133" s="18"/>
      <c r="G133" s="18"/>
      <c r="H133" s="18"/>
      <c r="I133" s="18"/>
      <c r="J133" s="18"/>
      <c r="K133" s="18"/>
      <c r="L133" s="4"/>
      <c r="M133" s="4"/>
      <c r="N133" s="18"/>
      <c r="O133" s="18"/>
      <c r="P133" s="51"/>
      <c r="Q133" s="51"/>
      <c r="R133" s="51"/>
      <c r="S133" s="51"/>
      <c r="T133" s="51"/>
      <c r="U133" s="51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  <c r="GB133" s="16"/>
      <c r="GC133" s="16"/>
      <c r="GD133" s="16"/>
      <c r="GE133" s="16"/>
      <c r="GF133" s="16"/>
      <c r="GG133" s="16"/>
      <c r="GH133" s="16"/>
      <c r="GI133" s="16"/>
      <c r="GJ133" s="16"/>
      <c r="GK133" s="16"/>
      <c r="GL133" s="16"/>
      <c r="GM133" s="16"/>
      <c r="GN133" s="16"/>
      <c r="GO133" s="16"/>
      <c r="GP133" s="16"/>
      <c r="GQ133" s="16"/>
      <c r="GR133" s="16"/>
      <c r="GS133" s="16"/>
      <c r="GT133" s="16"/>
      <c r="GU133" s="16"/>
      <c r="GV133" s="16"/>
      <c r="GW133" s="16"/>
      <c r="GX133" s="16"/>
      <c r="GY133" s="16"/>
      <c r="GZ133" s="16"/>
      <c r="HA133" s="16"/>
      <c r="HB133" s="16"/>
      <c r="HC133" s="16"/>
      <c r="HD133" s="16"/>
      <c r="HE133" s="16"/>
      <c r="HF133" s="16"/>
      <c r="HG133" s="16"/>
      <c r="HH133" s="16"/>
      <c r="HI133" s="16"/>
      <c r="HJ133" s="16"/>
      <c r="HK133" s="16"/>
      <c r="HL133" s="16"/>
      <c r="HM133" s="16"/>
      <c r="HN133" s="16"/>
      <c r="HO133" s="16"/>
      <c r="HP133" s="16"/>
      <c r="HQ133" s="16"/>
      <c r="HR133" s="16"/>
      <c r="HS133" s="16"/>
      <c r="HT133" s="16"/>
      <c r="HU133" s="16"/>
    </row>
    <row r="134" spans="1:229" ht="15" customHeight="1">
      <c r="B134" s="17"/>
      <c r="C134" s="18"/>
      <c r="D134" s="18"/>
      <c r="E134" s="18"/>
      <c r="F134" s="18"/>
      <c r="G134" s="18"/>
      <c r="H134" s="18"/>
      <c r="I134" s="18"/>
      <c r="J134" s="18"/>
      <c r="K134" s="18"/>
      <c r="L134" s="4"/>
      <c r="M134" s="4"/>
      <c r="N134" s="18"/>
      <c r="O134" s="18"/>
      <c r="P134" s="51"/>
      <c r="Q134" s="51"/>
      <c r="R134" s="51"/>
      <c r="S134" s="51"/>
      <c r="T134" s="51"/>
      <c r="U134" s="51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  <c r="GB134" s="16"/>
      <c r="GC134" s="16"/>
      <c r="GD134" s="16"/>
      <c r="GE134" s="16"/>
      <c r="GF134" s="16"/>
      <c r="GG134" s="16"/>
      <c r="GH134" s="16"/>
      <c r="GI134" s="16"/>
      <c r="GJ134" s="16"/>
      <c r="GK134" s="16"/>
      <c r="GL134" s="16"/>
      <c r="GM134" s="16"/>
      <c r="GN134" s="16"/>
      <c r="GO134" s="16"/>
      <c r="GP134" s="16"/>
      <c r="GQ134" s="16"/>
      <c r="GR134" s="16"/>
      <c r="GS134" s="16"/>
      <c r="GT134" s="16"/>
      <c r="GU134" s="16"/>
      <c r="GV134" s="16"/>
      <c r="GW134" s="16"/>
      <c r="GX134" s="16"/>
      <c r="GY134" s="16"/>
      <c r="GZ134" s="16"/>
      <c r="HA134" s="16"/>
      <c r="HB134" s="16"/>
      <c r="HC134" s="16"/>
      <c r="HD134" s="16"/>
      <c r="HE134" s="16"/>
      <c r="HF134" s="16"/>
      <c r="HG134" s="16"/>
      <c r="HH134" s="16"/>
      <c r="HI134" s="16"/>
      <c r="HJ134" s="16"/>
      <c r="HK134" s="16"/>
      <c r="HL134" s="16"/>
      <c r="HM134" s="16"/>
      <c r="HN134" s="16"/>
      <c r="HO134" s="16"/>
      <c r="HP134" s="16"/>
      <c r="HQ134" s="16"/>
      <c r="HR134" s="16"/>
      <c r="HS134" s="16"/>
      <c r="HT134" s="16"/>
      <c r="HU134" s="16"/>
    </row>
    <row r="135" spans="1:229" ht="15" customHeight="1">
      <c r="B135" s="17"/>
      <c r="C135" s="18"/>
      <c r="D135" s="18"/>
      <c r="E135" s="18"/>
      <c r="F135" s="18"/>
      <c r="G135" s="18"/>
      <c r="H135" s="18"/>
      <c r="I135" s="18"/>
      <c r="J135" s="18"/>
      <c r="K135" s="18"/>
      <c r="L135" s="4"/>
      <c r="M135" s="4"/>
      <c r="N135" s="18"/>
      <c r="O135" s="18"/>
      <c r="P135" s="51"/>
      <c r="Q135" s="51"/>
      <c r="R135" s="51"/>
      <c r="S135" s="51"/>
      <c r="T135" s="51"/>
      <c r="U135" s="51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</row>
    <row r="136" spans="1:229" ht="15" customHeight="1">
      <c r="B136" s="17"/>
      <c r="C136" s="18"/>
      <c r="D136" s="18"/>
      <c r="E136" s="18"/>
      <c r="F136" s="18"/>
      <c r="G136" s="18"/>
      <c r="H136" s="18"/>
      <c r="I136" s="18"/>
      <c r="J136" s="18"/>
      <c r="K136" s="18"/>
      <c r="L136" s="4"/>
      <c r="M136" s="4"/>
      <c r="N136" s="18"/>
      <c r="O136" s="18"/>
      <c r="P136" s="51"/>
      <c r="Q136" s="51"/>
      <c r="R136" s="51"/>
      <c r="S136" s="51"/>
      <c r="T136" s="51"/>
      <c r="U136" s="51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  <c r="GE136" s="16"/>
      <c r="GF136" s="16"/>
      <c r="GG136" s="16"/>
      <c r="GH136" s="16"/>
      <c r="GI136" s="16"/>
      <c r="GJ136" s="16"/>
      <c r="GK136" s="16"/>
      <c r="GL136" s="16"/>
      <c r="GM136" s="16"/>
      <c r="GN136" s="16"/>
      <c r="GO136" s="16"/>
      <c r="GP136" s="16"/>
      <c r="GQ136" s="16"/>
      <c r="GR136" s="16"/>
      <c r="GS136" s="16"/>
      <c r="GT136" s="16"/>
      <c r="GU136" s="16"/>
      <c r="GV136" s="16"/>
      <c r="GW136" s="16"/>
      <c r="GX136" s="16"/>
      <c r="GY136" s="16"/>
      <c r="GZ136" s="16"/>
      <c r="HA136" s="16"/>
      <c r="HB136" s="16"/>
      <c r="HC136" s="16"/>
      <c r="HD136" s="16"/>
      <c r="HE136" s="16"/>
      <c r="HF136" s="16"/>
      <c r="HG136" s="16"/>
      <c r="HH136" s="16"/>
      <c r="HI136" s="16"/>
      <c r="HJ136" s="16"/>
      <c r="HK136" s="16"/>
      <c r="HL136" s="16"/>
      <c r="HM136" s="16"/>
      <c r="HN136" s="16"/>
      <c r="HO136" s="16"/>
      <c r="HP136" s="16"/>
      <c r="HQ136" s="16"/>
      <c r="HR136" s="16"/>
      <c r="HS136" s="16"/>
      <c r="HT136" s="16"/>
      <c r="HU136" s="16"/>
    </row>
    <row r="137" spans="1:229" ht="15" customHeight="1">
      <c r="B137" s="17"/>
      <c r="C137" s="18"/>
      <c r="D137" s="18"/>
      <c r="E137" s="18"/>
      <c r="F137" s="18"/>
      <c r="G137" s="18"/>
      <c r="H137" s="18"/>
      <c r="I137" s="18"/>
      <c r="J137" s="18"/>
      <c r="K137" s="18"/>
      <c r="L137" s="4"/>
      <c r="M137" s="4"/>
      <c r="N137" s="18"/>
      <c r="O137" s="18"/>
      <c r="P137" s="51"/>
      <c r="Q137" s="51"/>
      <c r="R137" s="51"/>
      <c r="S137" s="51"/>
      <c r="T137" s="51"/>
      <c r="U137" s="51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  <c r="GB137" s="16"/>
      <c r="GC137" s="16"/>
      <c r="GD137" s="16"/>
      <c r="GE137" s="16"/>
      <c r="GF137" s="16"/>
      <c r="GG137" s="16"/>
      <c r="GH137" s="16"/>
      <c r="GI137" s="16"/>
      <c r="GJ137" s="16"/>
      <c r="GK137" s="16"/>
      <c r="GL137" s="16"/>
      <c r="GM137" s="16"/>
      <c r="GN137" s="16"/>
      <c r="GO137" s="16"/>
      <c r="GP137" s="16"/>
      <c r="GQ137" s="16"/>
      <c r="GR137" s="16"/>
      <c r="GS137" s="16"/>
      <c r="GT137" s="16"/>
      <c r="GU137" s="16"/>
      <c r="GV137" s="16"/>
      <c r="GW137" s="16"/>
      <c r="GX137" s="16"/>
      <c r="GY137" s="16"/>
      <c r="GZ137" s="16"/>
      <c r="HA137" s="16"/>
      <c r="HB137" s="16"/>
      <c r="HC137" s="16"/>
      <c r="HD137" s="16"/>
      <c r="HE137" s="16"/>
      <c r="HF137" s="16"/>
      <c r="HG137" s="16"/>
      <c r="HH137" s="16"/>
      <c r="HI137" s="16"/>
      <c r="HJ137" s="16"/>
      <c r="HK137" s="16"/>
      <c r="HL137" s="16"/>
      <c r="HM137" s="16"/>
      <c r="HN137" s="16"/>
      <c r="HO137" s="16"/>
      <c r="HP137" s="16"/>
      <c r="HQ137" s="16"/>
      <c r="HR137" s="16"/>
      <c r="HS137" s="16"/>
      <c r="HT137" s="16"/>
      <c r="HU137" s="16"/>
    </row>
    <row r="138" spans="1:229" ht="15" customHeight="1">
      <c r="B138" s="17"/>
      <c r="C138" s="18"/>
      <c r="D138" s="18"/>
      <c r="E138" s="18"/>
      <c r="F138" s="18"/>
      <c r="G138" s="18"/>
      <c r="H138" s="18"/>
      <c r="I138" s="18"/>
      <c r="J138" s="18"/>
      <c r="K138" s="18"/>
      <c r="L138" s="4"/>
      <c r="M138" s="4"/>
      <c r="N138" s="18"/>
      <c r="O138" s="18"/>
      <c r="P138" s="51"/>
      <c r="Q138" s="51"/>
      <c r="R138" s="51"/>
      <c r="S138" s="51"/>
      <c r="T138" s="51"/>
      <c r="U138" s="51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  <c r="GE138" s="16"/>
      <c r="GF138" s="16"/>
      <c r="GG138" s="16"/>
      <c r="GH138" s="16"/>
      <c r="GI138" s="16"/>
      <c r="GJ138" s="16"/>
      <c r="GK138" s="16"/>
      <c r="GL138" s="16"/>
      <c r="GM138" s="16"/>
      <c r="GN138" s="16"/>
      <c r="GO138" s="16"/>
      <c r="GP138" s="16"/>
      <c r="GQ138" s="16"/>
      <c r="GR138" s="16"/>
      <c r="GS138" s="16"/>
      <c r="GT138" s="16"/>
      <c r="GU138" s="16"/>
      <c r="GV138" s="16"/>
      <c r="GW138" s="16"/>
      <c r="GX138" s="16"/>
      <c r="GY138" s="16"/>
      <c r="GZ138" s="16"/>
      <c r="HA138" s="16"/>
      <c r="HB138" s="16"/>
      <c r="HC138" s="16"/>
      <c r="HD138" s="16"/>
      <c r="HE138" s="16"/>
      <c r="HF138" s="16"/>
      <c r="HG138" s="16"/>
      <c r="HH138" s="16"/>
      <c r="HI138" s="16"/>
      <c r="HJ138" s="16"/>
      <c r="HK138" s="16"/>
      <c r="HL138" s="16"/>
      <c r="HM138" s="16"/>
      <c r="HN138" s="16"/>
      <c r="HO138" s="16"/>
      <c r="HP138" s="16"/>
      <c r="HQ138" s="16"/>
      <c r="HR138" s="16"/>
      <c r="HS138" s="16"/>
      <c r="HT138" s="16"/>
      <c r="HU138" s="16"/>
    </row>
    <row r="139" spans="1:229" ht="15" customHeight="1">
      <c r="B139" s="17"/>
      <c r="C139" s="3"/>
      <c r="D139" s="3"/>
      <c r="E139" s="3"/>
      <c r="F139" s="3"/>
      <c r="G139" s="3"/>
      <c r="H139" s="3"/>
      <c r="I139" s="3"/>
      <c r="J139" s="3"/>
      <c r="K139" s="3"/>
      <c r="L139" s="4"/>
      <c r="M139" s="4"/>
      <c r="N139" s="5"/>
      <c r="O139" s="5"/>
      <c r="P139" s="51"/>
      <c r="Q139" s="51"/>
      <c r="R139" s="51"/>
      <c r="S139" s="51"/>
      <c r="T139" s="51"/>
      <c r="U139" s="51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  <c r="GE139" s="16"/>
      <c r="GF139" s="16"/>
      <c r="GG139" s="16"/>
      <c r="GH139" s="16"/>
      <c r="GI139" s="16"/>
      <c r="GJ139" s="16"/>
      <c r="GK139" s="16"/>
      <c r="GL139" s="16"/>
      <c r="GM139" s="16"/>
      <c r="GN139" s="16"/>
      <c r="GO139" s="16"/>
      <c r="GP139" s="16"/>
      <c r="GQ139" s="16"/>
      <c r="GR139" s="16"/>
      <c r="GS139" s="16"/>
      <c r="GT139" s="16"/>
      <c r="GU139" s="16"/>
      <c r="GV139" s="16"/>
      <c r="GW139" s="16"/>
      <c r="GX139" s="16"/>
      <c r="GY139" s="16"/>
      <c r="GZ139" s="16"/>
      <c r="HA139" s="16"/>
      <c r="HB139" s="16"/>
      <c r="HC139" s="16"/>
      <c r="HD139" s="16"/>
      <c r="HE139" s="16"/>
      <c r="HF139" s="16"/>
      <c r="HG139" s="16"/>
      <c r="HH139" s="16"/>
      <c r="HI139" s="16"/>
      <c r="HJ139" s="16"/>
      <c r="HK139" s="16"/>
      <c r="HL139" s="16"/>
      <c r="HM139" s="16"/>
      <c r="HN139" s="16"/>
      <c r="HO139" s="16"/>
      <c r="HP139" s="16"/>
      <c r="HQ139" s="16"/>
      <c r="HR139" s="16"/>
      <c r="HS139" s="16"/>
      <c r="HT139" s="16"/>
      <c r="HU139" s="16"/>
    </row>
    <row r="140" spans="1:229" ht="15" customHeight="1">
      <c r="B140" s="17"/>
      <c r="C140" s="3"/>
      <c r="D140" s="3"/>
      <c r="E140" s="3"/>
      <c r="F140" s="3"/>
      <c r="G140" s="3"/>
      <c r="H140" s="3"/>
      <c r="I140" s="3"/>
      <c r="J140" s="3"/>
      <c r="K140" s="3"/>
      <c r="L140" s="4"/>
      <c r="M140" s="4"/>
      <c r="N140" s="5"/>
      <c r="O140" s="5"/>
      <c r="P140" s="51"/>
      <c r="Q140" s="51"/>
      <c r="R140" s="51"/>
      <c r="S140" s="51"/>
      <c r="T140" s="51"/>
      <c r="U140" s="51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6"/>
      <c r="HI140" s="16"/>
      <c r="HJ140" s="16"/>
      <c r="HK140" s="16"/>
      <c r="HL140" s="16"/>
      <c r="HM140" s="16"/>
      <c r="HN140" s="16"/>
      <c r="HO140" s="16"/>
      <c r="HP140" s="16"/>
      <c r="HQ140" s="16"/>
      <c r="HR140" s="16"/>
      <c r="HS140" s="16"/>
      <c r="HT140" s="16"/>
      <c r="HU140" s="16"/>
    </row>
    <row r="141" spans="1:229" ht="15" customHeight="1">
      <c r="B141" s="17"/>
      <c r="C141" s="3"/>
      <c r="D141" s="3"/>
      <c r="E141" s="3"/>
      <c r="F141" s="3"/>
      <c r="G141" s="3"/>
      <c r="H141" s="3"/>
      <c r="I141" s="3"/>
      <c r="J141" s="3"/>
      <c r="K141" s="3"/>
      <c r="L141" s="4"/>
      <c r="M141" s="4"/>
      <c r="N141" s="5"/>
      <c r="O141" s="5"/>
      <c r="P141" s="51"/>
      <c r="Q141" s="51"/>
      <c r="R141" s="51"/>
      <c r="S141" s="51"/>
      <c r="T141" s="51"/>
      <c r="U141" s="51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  <c r="FZ141" s="16"/>
      <c r="GA141" s="16"/>
      <c r="GB141" s="16"/>
      <c r="GC141" s="16"/>
      <c r="GD141" s="16"/>
      <c r="GE141" s="16"/>
      <c r="GF141" s="16"/>
      <c r="GG141" s="16"/>
      <c r="GH141" s="16"/>
      <c r="GI141" s="16"/>
      <c r="GJ141" s="16"/>
      <c r="GK141" s="16"/>
      <c r="GL141" s="16"/>
      <c r="GM141" s="16"/>
      <c r="GN141" s="16"/>
      <c r="GO141" s="16"/>
      <c r="GP141" s="16"/>
      <c r="GQ141" s="16"/>
      <c r="GR141" s="16"/>
      <c r="GS141" s="16"/>
      <c r="GT141" s="16"/>
      <c r="GU141" s="16"/>
      <c r="GV141" s="16"/>
      <c r="GW141" s="16"/>
      <c r="GX141" s="16"/>
      <c r="GY141" s="16"/>
      <c r="GZ141" s="16"/>
      <c r="HA141" s="16"/>
      <c r="HB141" s="16"/>
      <c r="HC141" s="16"/>
      <c r="HD141" s="16"/>
      <c r="HE141" s="16"/>
      <c r="HF141" s="16"/>
      <c r="HG141" s="16"/>
      <c r="HH141" s="16"/>
      <c r="HI141" s="16"/>
      <c r="HJ141" s="16"/>
      <c r="HK141" s="16"/>
      <c r="HL141" s="16"/>
      <c r="HM141" s="16"/>
      <c r="HN141" s="16"/>
      <c r="HO141" s="16"/>
      <c r="HP141" s="16"/>
      <c r="HQ141" s="16"/>
      <c r="HR141" s="16"/>
      <c r="HS141" s="16"/>
      <c r="HT141" s="16"/>
      <c r="HU141" s="16"/>
    </row>
    <row r="142" spans="1:229" ht="15" customHeight="1">
      <c r="B142" s="17"/>
      <c r="C142" s="3"/>
      <c r="D142" s="3"/>
      <c r="E142" s="3"/>
      <c r="F142" s="3"/>
      <c r="G142" s="3"/>
      <c r="H142" s="3"/>
      <c r="I142" s="3"/>
      <c r="J142" s="3"/>
      <c r="K142" s="3"/>
      <c r="L142" s="4"/>
      <c r="M142" s="4"/>
      <c r="N142" s="5"/>
      <c r="O142" s="5"/>
      <c r="P142" s="51"/>
      <c r="Q142" s="51"/>
      <c r="R142" s="51"/>
      <c r="S142" s="51"/>
      <c r="T142" s="51"/>
      <c r="U142" s="51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  <c r="FU142" s="16"/>
      <c r="FV142" s="16"/>
      <c r="FW142" s="16"/>
      <c r="FX142" s="16"/>
      <c r="FY142" s="16"/>
      <c r="FZ142" s="16"/>
      <c r="GA142" s="16"/>
      <c r="GB142" s="16"/>
      <c r="GC142" s="16"/>
      <c r="GD142" s="16"/>
      <c r="GE142" s="16"/>
      <c r="GF142" s="16"/>
      <c r="GG142" s="16"/>
      <c r="GH142" s="16"/>
      <c r="GI142" s="16"/>
      <c r="GJ142" s="16"/>
      <c r="GK142" s="16"/>
      <c r="GL142" s="16"/>
      <c r="GM142" s="16"/>
      <c r="GN142" s="16"/>
      <c r="GO142" s="16"/>
      <c r="GP142" s="16"/>
      <c r="GQ142" s="16"/>
      <c r="GR142" s="16"/>
      <c r="GS142" s="16"/>
      <c r="GT142" s="16"/>
      <c r="GU142" s="16"/>
      <c r="GV142" s="16"/>
      <c r="GW142" s="16"/>
      <c r="GX142" s="16"/>
      <c r="GY142" s="16"/>
      <c r="GZ142" s="16"/>
      <c r="HA142" s="16"/>
      <c r="HB142" s="16"/>
      <c r="HC142" s="16"/>
      <c r="HD142" s="16"/>
      <c r="HE142" s="16"/>
      <c r="HF142" s="16"/>
      <c r="HG142" s="16"/>
      <c r="HH142" s="16"/>
      <c r="HI142" s="16"/>
      <c r="HJ142" s="16"/>
      <c r="HK142" s="16"/>
      <c r="HL142" s="16"/>
      <c r="HM142" s="16"/>
      <c r="HN142" s="16"/>
      <c r="HO142" s="16"/>
      <c r="HP142" s="16"/>
      <c r="HQ142" s="16"/>
      <c r="HR142" s="16"/>
      <c r="HS142" s="16"/>
      <c r="HT142" s="16"/>
      <c r="HU142" s="16"/>
    </row>
    <row r="143" spans="1:229" ht="15" customHeight="1">
      <c r="B143" s="17"/>
      <c r="C143" s="3"/>
      <c r="D143" s="3"/>
      <c r="E143" s="3"/>
      <c r="F143" s="3"/>
      <c r="G143" s="3"/>
      <c r="H143" s="3"/>
      <c r="I143" s="3"/>
      <c r="J143" s="3"/>
      <c r="K143" s="3"/>
      <c r="L143" s="4"/>
      <c r="M143" s="4"/>
      <c r="N143" s="5"/>
      <c r="O143" s="5"/>
      <c r="P143" s="51"/>
      <c r="Q143" s="51"/>
      <c r="R143" s="51"/>
      <c r="S143" s="51"/>
      <c r="T143" s="51"/>
      <c r="U143" s="51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  <c r="FZ143" s="16"/>
      <c r="GA143" s="16"/>
      <c r="GB143" s="16"/>
      <c r="GC143" s="16"/>
      <c r="GD143" s="16"/>
      <c r="GE143" s="16"/>
      <c r="GF143" s="16"/>
      <c r="GG143" s="16"/>
      <c r="GH143" s="16"/>
      <c r="GI143" s="16"/>
      <c r="GJ143" s="16"/>
      <c r="GK143" s="16"/>
      <c r="GL143" s="16"/>
      <c r="GM143" s="16"/>
      <c r="GN143" s="16"/>
      <c r="GO143" s="16"/>
      <c r="GP143" s="16"/>
      <c r="GQ143" s="16"/>
      <c r="GR143" s="16"/>
      <c r="GS143" s="16"/>
      <c r="GT143" s="16"/>
      <c r="GU143" s="16"/>
      <c r="GV143" s="16"/>
      <c r="GW143" s="16"/>
      <c r="GX143" s="16"/>
      <c r="GY143" s="16"/>
      <c r="GZ143" s="16"/>
      <c r="HA143" s="16"/>
      <c r="HB143" s="16"/>
      <c r="HC143" s="16"/>
      <c r="HD143" s="16"/>
      <c r="HE143" s="16"/>
      <c r="HF143" s="16"/>
      <c r="HG143" s="16"/>
      <c r="HH143" s="16"/>
      <c r="HI143" s="16"/>
      <c r="HJ143" s="16"/>
      <c r="HK143" s="16"/>
      <c r="HL143" s="16"/>
      <c r="HM143" s="16"/>
      <c r="HN143" s="16"/>
      <c r="HO143" s="16"/>
      <c r="HP143" s="16"/>
      <c r="HQ143" s="16"/>
      <c r="HR143" s="16"/>
      <c r="HS143" s="16"/>
      <c r="HT143" s="16"/>
      <c r="HU143" s="16"/>
    </row>
    <row r="144" spans="1:229" ht="15" customHeight="1">
      <c r="B144" s="17"/>
      <c r="C144" s="3"/>
      <c r="D144" s="3"/>
      <c r="E144" s="3"/>
      <c r="F144" s="3"/>
      <c r="G144" s="3"/>
      <c r="H144" s="3"/>
      <c r="I144" s="3"/>
      <c r="J144" s="3"/>
      <c r="K144" s="3"/>
      <c r="L144" s="4"/>
      <c r="M144" s="4"/>
      <c r="N144" s="5"/>
      <c r="O144" s="5"/>
      <c r="P144" s="51"/>
      <c r="Q144" s="51"/>
      <c r="R144" s="51"/>
      <c r="S144" s="51"/>
      <c r="T144" s="51"/>
      <c r="U144" s="51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  <c r="FZ144" s="16"/>
      <c r="GA144" s="16"/>
      <c r="GB144" s="16"/>
      <c r="GC144" s="16"/>
      <c r="GD144" s="16"/>
      <c r="GE144" s="16"/>
      <c r="GF144" s="16"/>
      <c r="GG144" s="16"/>
      <c r="GH144" s="16"/>
      <c r="GI144" s="16"/>
      <c r="GJ144" s="16"/>
      <c r="GK144" s="16"/>
      <c r="GL144" s="16"/>
      <c r="GM144" s="16"/>
      <c r="GN144" s="16"/>
      <c r="GO144" s="16"/>
      <c r="GP144" s="16"/>
      <c r="GQ144" s="16"/>
      <c r="GR144" s="16"/>
      <c r="GS144" s="16"/>
      <c r="GT144" s="16"/>
      <c r="GU144" s="16"/>
      <c r="GV144" s="16"/>
      <c r="GW144" s="16"/>
      <c r="GX144" s="16"/>
      <c r="GY144" s="16"/>
      <c r="GZ144" s="16"/>
      <c r="HA144" s="16"/>
      <c r="HB144" s="16"/>
      <c r="HC144" s="16"/>
      <c r="HD144" s="16"/>
      <c r="HE144" s="16"/>
      <c r="HF144" s="16"/>
      <c r="HG144" s="16"/>
      <c r="HH144" s="16"/>
      <c r="HI144" s="16"/>
      <c r="HJ144" s="16"/>
      <c r="HK144" s="16"/>
      <c r="HL144" s="16"/>
      <c r="HM144" s="16"/>
      <c r="HN144" s="16"/>
      <c r="HO144" s="16"/>
      <c r="HP144" s="16"/>
      <c r="HQ144" s="16"/>
      <c r="HR144" s="16"/>
      <c r="HS144" s="16"/>
      <c r="HT144" s="16"/>
      <c r="HU144" s="16"/>
    </row>
    <row r="145" spans="1:229" ht="15" customHeight="1">
      <c r="B145" s="17"/>
      <c r="C145" s="3"/>
      <c r="D145" s="3"/>
      <c r="E145" s="3"/>
      <c r="F145" s="3"/>
      <c r="G145" s="3"/>
      <c r="H145" s="3"/>
      <c r="I145" s="3"/>
      <c r="J145" s="3"/>
      <c r="K145" s="3"/>
      <c r="L145" s="4"/>
      <c r="M145" s="4"/>
      <c r="N145" s="5"/>
      <c r="O145" s="5"/>
      <c r="P145" s="51"/>
      <c r="Q145" s="51"/>
      <c r="R145" s="51"/>
      <c r="S145" s="51"/>
      <c r="T145" s="51"/>
      <c r="U145" s="51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  <c r="FZ145" s="16"/>
      <c r="GA145" s="16"/>
      <c r="GB145" s="16"/>
      <c r="GC145" s="16"/>
      <c r="GD145" s="16"/>
      <c r="GE145" s="16"/>
      <c r="GF145" s="16"/>
      <c r="GG145" s="16"/>
      <c r="GH145" s="16"/>
      <c r="GI145" s="16"/>
      <c r="GJ145" s="16"/>
      <c r="GK145" s="16"/>
      <c r="GL145" s="16"/>
      <c r="GM145" s="16"/>
      <c r="GN145" s="16"/>
      <c r="GO145" s="16"/>
      <c r="GP145" s="16"/>
      <c r="GQ145" s="16"/>
      <c r="GR145" s="16"/>
      <c r="GS145" s="16"/>
      <c r="GT145" s="16"/>
      <c r="GU145" s="16"/>
      <c r="GV145" s="16"/>
      <c r="GW145" s="16"/>
      <c r="GX145" s="16"/>
      <c r="GY145" s="16"/>
      <c r="GZ145" s="16"/>
      <c r="HA145" s="16"/>
      <c r="HB145" s="16"/>
      <c r="HC145" s="16"/>
      <c r="HD145" s="16"/>
      <c r="HE145" s="16"/>
      <c r="HF145" s="16"/>
      <c r="HG145" s="16"/>
      <c r="HH145" s="16"/>
      <c r="HI145" s="16"/>
      <c r="HJ145" s="16"/>
      <c r="HK145" s="16"/>
      <c r="HL145" s="16"/>
      <c r="HM145" s="16"/>
      <c r="HN145" s="16"/>
      <c r="HO145" s="16"/>
      <c r="HP145" s="16"/>
      <c r="HQ145" s="16"/>
      <c r="HR145" s="16"/>
      <c r="HS145" s="16"/>
      <c r="HT145" s="16"/>
      <c r="HU145" s="16"/>
    </row>
    <row r="146" spans="1:229" ht="15" customHeight="1">
      <c r="B146" s="17"/>
      <c r="C146" s="3"/>
      <c r="D146" s="3"/>
      <c r="E146" s="3"/>
      <c r="F146" s="3"/>
      <c r="G146" s="3"/>
      <c r="H146" s="3"/>
      <c r="I146" s="3"/>
      <c r="J146" s="3"/>
      <c r="K146" s="3"/>
      <c r="L146" s="4"/>
      <c r="M146" s="4"/>
      <c r="N146" s="5"/>
      <c r="O146" s="5"/>
      <c r="P146" s="51"/>
      <c r="Q146" s="51"/>
      <c r="R146" s="51"/>
      <c r="S146" s="51"/>
      <c r="T146" s="51"/>
      <c r="U146" s="51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 s="16"/>
      <c r="FV146" s="16"/>
      <c r="FW146" s="16"/>
      <c r="FX146" s="16"/>
      <c r="FY146" s="16"/>
      <c r="FZ146" s="16"/>
      <c r="GA146" s="16"/>
      <c r="GB146" s="16"/>
      <c r="GC146" s="16"/>
      <c r="GD146" s="16"/>
      <c r="GE146" s="16"/>
      <c r="GF146" s="16"/>
      <c r="GG146" s="16"/>
      <c r="GH146" s="16"/>
      <c r="GI146" s="16"/>
      <c r="GJ146" s="16"/>
      <c r="GK146" s="16"/>
      <c r="GL146" s="16"/>
      <c r="GM146" s="16"/>
      <c r="GN146" s="16"/>
      <c r="GO146" s="16"/>
      <c r="GP146" s="16"/>
      <c r="GQ146" s="16"/>
      <c r="GR146" s="16"/>
      <c r="GS146" s="16"/>
      <c r="GT146" s="16"/>
      <c r="GU146" s="16"/>
      <c r="GV146" s="16"/>
      <c r="GW146" s="16"/>
      <c r="GX146" s="16"/>
      <c r="GY146" s="16"/>
      <c r="GZ146" s="16"/>
      <c r="HA146" s="16"/>
      <c r="HB146" s="16"/>
      <c r="HC146" s="16"/>
      <c r="HD146" s="16"/>
      <c r="HE146" s="16"/>
      <c r="HF146" s="16"/>
      <c r="HG146" s="16"/>
      <c r="HH146" s="16"/>
      <c r="HI146" s="16"/>
      <c r="HJ146" s="16"/>
      <c r="HK146" s="16"/>
      <c r="HL146" s="16"/>
      <c r="HM146" s="16"/>
      <c r="HN146" s="16"/>
      <c r="HO146" s="16"/>
      <c r="HP146" s="16"/>
      <c r="HQ146" s="16"/>
      <c r="HR146" s="16"/>
      <c r="HS146" s="16"/>
      <c r="HT146" s="16"/>
      <c r="HU146" s="16"/>
    </row>
    <row r="147" spans="1:229" s="5" customFormat="1" ht="15" customHeight="1">
      <c r="A147" s="4"/>
      <c r="B147" s="17"/>
      <c r="C147" s="3"/>
      <c r="D147" s="3"/>
      <c r="E147" s="3"/>
      <c r="F147" s="3"/>
      <c r="G147" s="3"/>
      <c r="H147" s="3"/>
      <c r="I147" s="3"/>
      <c r="J147" s="3"/>
      <c r="K147" s="3"/>
      <c r="L147" s="4"/>
      <c r="M147" s="4"/>
      <c r="P147" s="51"/>
      <c r="Q147" s="51"/>
      <c r="R147" s="51"/>
      <c r="S147" s="51"/>
      <c r="T147" s="51"/>
      <c r="U147" s="51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  <c r="FC147" s="9"/>
      <c r="FD147" s="9"/>
      <c r="FE147" s="9"/>
      <c r="FF147" s="9"/>
      <c r="FG147" s="9"/>
      <c r="FH147" s="9"/>
      <c r="FI147" s="9"/>
      <c r="FJ147" s="9"/>
      <c r="FK147" s="9"/>
      <c r="FL147" s="9"/>
      <c r="FM147" s="9"/>
      <c r="FN147" s="9"/>
      <c r="FO147" s="9"/>
      <c r="FP147" s="9"/>
      <c r="FQ147" s="9"/>
      <c r="FR147" s="9"/>
      <c r="FS147" s="9"/>
      <c r="FT147" s="9"/>
      <c r="FU147" s="9"/>
      <c r="FV147" s="9"/>
      <c r="FW147" s="9"/>
      <c r="FX147" s="9"/>
      <c r="FY147" s="9"/>
      <c r="FZ147" s="9"/>
      <c r="GA147" s="9"/>
      <c r="GB147" s="9"/>
      <c r="GC147" s="9"/>
      <c r="GD147" s="9"/>
      <c r="GE147" s="9"/>
      <c r="GF147" s="9"/>
      <c r="GG147" s="9"/>
      <c r="GH147" s="9"/>
      <c r="GI147" s="9"/>
      <c r="GJ147" s="9"/>
      <c r="GK147" s="9"/>
      <c r="GL147" s="9"/>
      <c r="GM147" s="9"/>
      <c r="GN147" s="9"/>
      <c r="GO147" s="9"/>
      <c r="GP147" s="9"/>
      <c r="GQ147" s="9"/>
      <c r="GR147" s="9"/>
      <c r="GS147" s="9"/>
      <c r="GT147" s="9"/>
      <c r="GU147" s="9"/>
      <c r="GV147" s="9"/>
      <c r="GW147" s="9"/>
      <c r="GX147" s="9"/>
      <c r="GY147" s="9"/>
      <c r="GZ147" s="9"/>
      <c r="HA147" s="9"/>
      <c r="HB147" s="9"/>
      <c r="HC147" s="9"/>
      <c r="HD147" s="9"/>
      <c r="HE147" s="9"/>
      <c r="HF147" s="9"/>
      <c r="HG147" s="9"/>
      <c r="HH147" s="9"/>
      <c r="HI147" s="9"/>
      <c r="HJ147" s="9"/>
      <c r="HK147" s="9"/>
      <c r="HL147" s="9"/>
      <c r="HM147" s="9"/>
      <c r="HN147" s="9"/>
      <c r="HO147" s="9"/>
      <c r="HP147" s="9"/>
      <c r="HQ147" s="9"/>
      <c r="HR147" s="9"/>
      <c r="HS147" s="9"/>
      <c r="HT147" s="9"/>
      <c r="HU147" s="9"/>
    </row>
    <row r="148" spans="1:229" s="5" customFormat="1">
      <c r="A148" s="4"/>
      <c r="B148" s="17"/>
      <c r="C148" s="3"/>
      <c r="D148" s="3"/>
      <c r="E148" s="3"/>
      <c r="F148" s="3"/>
      <c r="G148" s="3"/>
      <c r="H148" s="3"/>
      <c r="I148" s="3"/>
      <c r="J148" s="3"/>
      <c r="K148" s="3"/>
      <c r="L148" s="4"/>
      <c r="M148" s="4"/>
    </row>
    <row r="149" spans="1:229" s="5" customFormat="1">
      <c r="A149" s="4"/>
      <c r="B149" s="17"/>
      <c r="C149" s="3"/>
      <c r="D149" s="3"/>
      <c r="E149" s="3"/>
      <c r="F149" s="3"/>
      <c r="G149" s="3"/>
      <c r="H149" s="3"/>
      <c r="I149" s="3"/>
      <c r="J149" s="3"/>
      <c r="K149" s="3"/>
      <c r="L149" s="4"/>
      <c r="M149" s="4"/>
    </row>
    <row r="150" spans="1:229" s="5" customFormat="1">
      <c r="A150" s="4"/>
      <c r="B150" s="17"/>
      <c r="C150" s="3"/>
      <c r="D150" s="3"/>
      <c r="E150" s="3"/>
      <c r="F150" s="3"/>
      <c r="G150" s="3"/>
      <c r="H150" s="3"/>
      <c r="I150" s="3"/>
      <c r="J150" s="3"/>
      <c r="K150" s="3"/>
      <c r="L150" s="4"/>
      <c r="M150" s="4"/>
    </row>
    <row r="151" spans="1:229" s="5" customFormat="1">
      <c r="A151" s="4"/>
      <c r="B151" s="17"/>
      <c r="C151" s="3"/>
      <c r="D151" s="3"/>
      <c r="E151" s="3"/>
      <c r="F151" s="3"/>
      <c r="G151" s="3"/>
      <c r="H151" s="3"/>
      <c r="I151" s="3"/>
      <c r="J151" s="3"/>
      <c r="K151" s="3"/>
      <c r="L151" s="4"/>
      <c r="M151" s="4"/>
    </row>
    <row r="152" spans="1:229" s="5" customFormat="1">
      <c r="A152" s="4"/>
      <c r="B152" s="17"/>
      <c r="C152" s="3"/>
      <c r="D152" s="3"/>
      <c r="E152" s="3"/>
      <c r="F152" s="3"/>
      <c r="G152" s="3"/>
      <c r="H152" s="3"/>
      <c r="I152" s="3"/>
      <c r="J152" s="3"/>
      <c r="K152" s="3"/>
      <c r="L152" s="4"/>
      <c r="M152" s="4"/>
    </row>
    <row r="153" spans="1:229" s="5" customFormat="1">
      <c r="A153" s="4"/>
      <c r="B153" s="17"/>
      <c r="C153" s="3"/>
      <c r="D153" s="3"/>
      <c r="E153" s="3"/>
      <c r="F153" s="3"/>
      <c r="G153" s="3"/>
      <c r="H153" s="3"/>
      <c r="I153" s="3"/>
      <c r="J153" s="3"/>
      <c r="K153" s="3"/>
      <c r="L153" s="4"/>
      <c r="M153" s="4"/>
    </row>
    <row r="154" spans="1:229" s="5" customFormat="1">
      <c r="A154" s="4"/>
      <c r="B154" s="17"/>
      <c r="C154" s="3"/>
      <c r="D154" s="3"/>
      <c r="E154" s="3"/>
      <c r="F154" s="3"/>
      <c r="G154" s="3"/>
      <c r="H154" s="3"/>
      <c r="I154" s="3"/>
      <c r="J154" s="3"/>
      <c r="K154" s="3"/>
      <c r="L154" s="4"/>
      <c r="M154" s="4"/>
    </row>
    <row r="155" spans="1:229" s="5" customFormat="1">
      <c r="A155" s="4"/>
      <c r="B155" s="17"/>
      <c r="C155" s="3"/>
      <c r="D155" s="3"/>
      <c r="E155" s="3"/>
      <c r="F155" s="3"/>
      <c r="G155" s="3"/>
      <c r="H155" s="3"/>
      <c r="I155" s="3"/>
      <c r="J155" s="3"/>
      <c r="K155" s="3"/>
      <c r="L155" s="4"/>
      <c r="M155" s="4"/>
    </row>
    <row r="156" spans="1:229" s="5" customFormat="1">
      <c r="A156" s="4"/>
      <c r="B156" s="17"/>
      <c r="C156" s="3"/>
      <c r="D156" s="3"/>
      <c r="E156" s="3"/>
      <c r="F156" s="3"/>
      <c r="G156" s="3"/>
      <c r="H156" s="3"/>
      <c r="I156" s="3"/>
      <c r="J156" s="3"/>
      <c r="K156" s="3"/>
      <c r="L156" s="4"/>
      <c r="M156" s="4"/>
    </row>
    <row r="157" spans="1:229" s="5" customFormat="1">
      <c r="A157" s="4"/>
      <c r="B157" s="17"/>
      <c r="C157" s="3"/>
      <c r="D157" s="3"/>
      <c r="E157" s="3"/>
      <c r="F157" s="3"/>
      <c r="G157" s="3"/>
      <c r="H157" s="3"/>
      <c r="I157" s="3"/>
      <c r="J157" s="3"/>
      <c r="K157" s="3"/>
      <c r="L157" s="4"/>
      <c r="M157" s="4"/>
    </row>
    <row r="158" spans="1:229" s="5" customFormat="1">
      <c r="A158" s="4"/>
      <c r="B158" s="17"/>
      <c r="C158" s="3"/>
      <c r="D158" s="3"/>
      <c r="E158" s="3"/>
      <c r="F158" s="3"/>
      <c r="G158" s="3"/>
      <c r="H158" s="3"/>
      <c r="I158" s="3"/>
      <c r="J158" s="3"/>
      <c r="K158" s="3"/>
      <c r="L158" s="4"/>
      <c r="M158" s="4"/>
    </row>
    <row r="159" spans="1:229" s="5" customFormat="1">
      <c r="A159" s="4"/>
      <c r="B159" s="17"/>
      <c r="C159" s="3"/>
      <c r="D159" s="3"/>
      <c r="E159" s="3"/>
      <c r="F159" s="3"/>
      <c r="G159" s="3"/>
      <c r="H159" s="3"/>
      <c r="I159" s="3"/>
      <c r="J159" s="3"/>
      <c r="K159" s="3"/>
      <c r="L159" s="4"/>
      <c r="M159" s="4"/>
    </row>
    <row r="160" spans="1:229" s="5" customFormat="1">
      <c r="A160" s="4"/>
      <c r="B160" s="17"/>
      <c r="C160" s="3"/>
      <c r="D160" s="3"/>
      <c r="E160" s="3"/>
      <c r="F160" s="3"/>
      <c r="G160" s="3"/>
      <c r="H160" s="3"/>
      <c r="I160" s="3"/>
      <c r="J160" s="3"/>
      <c r="K160" s="3"/>
      <c r="L160" s="4"/>
      <c r="M160" s="4"/>
    </row>
    <row r="161" spans="1:13" s="5" customFormat="1">
      <c r="A161" s="4"/>
      <c r="B161" s="17"/>
      <c r="C161" s="3"/>
      <c r="D161" s="3"/>
      <c r="E161" s="3"/>
      <c r="F161" s="3"/>
      <c r="G161" s="3"/>
      <c r="H161" s="3"/>
      <c r="I161" s="3"/>
      <c r="J161" s="3"/>
      <c r="K161" s="3"/>
      <c r="L161" s="4"/>
      <c r="M161" s="4"/>
    </row>
    <row r="162" spans="1:13" s="5" customFormat="1">
      <c r="A162" s="4"/>
      <c r="B162" s="17"/>
      <c r="C162" s="3"/>
      <c r="D162" s="3"/>
      <c r="E162" s="3"/>
      <c r="F162" s="3"/>
      <c r="G162" s="3"/>
      <c r="H162" s="3"/>
      <c r="I162" s="3"/>
      <c r="J162" s="3"/>
      <c r="K162" s="3"/>
      <c r="L162" s="4"/>
      <c r="M162" s="4"/>
    </row>
    <row r="163" spans="1:13" s="5" customFormat="1">
      <c r="A163" s="4"/>
      <c r="B163" s="17"/>
      <c r="C163" s="3"/>
      <c r="D163" s="3"/>
      <c r="E163" s="3"/>
      <c r="F163" s="3"/>
      <c r="G163" s="3"/>
      <c r="H163" s="3"/>
      <c r="I163" s="3"/>
      <c r="J163" s="3"/>
      <c r="K163" s="3"/>
      <c r="L163" s="4"/>
      <c r="M163" s="4"/>
    </row>
    <row r="164" spans="1:13" s="5" customFormat="1">
      <c r="A164" s="4"/>
      <c r="B164" s="17"/>
      <c r="C164" s="3"/>
      <c r="D164" s="3"/>
      <c r="E164" s="3"/>
      <c r="F164" s="3"/>
      <c r="G164" s="3"/>
      <c r="H164" s="3"/>
      <c r="I164" s="3"/>
      <c r="J164" s="3"/>
      <c r="K164" s="3"/>
      <c r="L164" s="4"/>
      <c r="M164" s="4"/>
    </row>
    <row r="165" spans="1:13" s="5" customFormat="1">
      <c r="A165" s="4"/>
      <c r="B165" s="17"/>
      <c r="C165" s="3"/>
      <c r="D165" s="3"/>
      <c r="E165" s="3"/>
      <c r="F165" s="3"/>
      <c r="G165" s="3"/>
      <c r="H165" s="3"/>
      <c r="I165" s="3"/>
      <c r="J165" s="3"/>
      <c r="K165" s="3"/>
      <c r="L165" s="4"/>
      <c r="M165" s="4"/>
    </row>
    <row r="166" spans="1:13" s="5" customFormat="1">
      <c r="A166" s="4"/>
      <c r="B166" s="17"/>
      <c r="C166" s="3"/>
      <c r="D166" s="3"/>
      <c r="E166" s="3"/>
      <c r="F166" s="3"/>
      <c r="G166" s="3"/>
      <c r="H166" s="3"/>
      <c r="I166" s="3"/>
      <c r="J166" s="3"/>
      <c r="K166" s="3"/>
      <c r="L166" s="4"/>
      <c r="M166" s="4"/>
    </row>
    <row r="167" spans="1:13" s="5" customFormat="1">
      <c r="A167" s="4"/>
      <c r="B167" s="17"/>
      <c r="C167" s="3"/>
      <c r="D167" s="3"/>
      <c r="E167" s="3"/>
      <c r="F167" s="3"/>
      <c r="G167" s="3"/>
      <c r="H167" s="3"/>
      <c r="I167" s="3"/>
      <c r="J167" s="3"/>
      <c r="K167" s="3"/>
      <c r="L167" s="4"/>
      <c r="M167" s="4"/>
    </row>
    <row r="168" spans="1:13" s="5" customFormat="1">
      <c r="A168" s="4"/>
      <c r="B168" s="17"/>
      <c r="C168" s="3"/>
      <c r="D168" s="3"/>
      <c r="E168" s="3"/>
      <c r="F168" s="3"/>
      <c r="G168" s="3"/>
      <c r="H168" s="3"/>
      <c r="I168" s="3"/>
      <c r="J168" s="3"/>
      <c r="K168" s="3"/>
      <c r="L168" s="4"/>
      <c r="M168" s="4"/>
    </row>
    <row r="169" spans="1:13" s="5" customFormat="1">
      <c r="A169" s="4"/>
      <c r="B169" s="17"/>
      <c r="C169" s="3"/>
      <c r="D169" s="3"/>
      <c r="E169" s="3"/>
      <c r="F169" s="3"/>
      <c r="G169" s="3"/>
      <c r="H169" s="3"/>
      <c r="I169" s="3"/>
      <c r="J169" s="3"/>
      <c r="K169" s="3"/>
      <c r="L169" s="4"/>
      <c r="M169" s="4"/>
    </row>
    <row r="170" spans="1:13" s="5" customFormat="1">
      <c r="A170" s="4"/>
      <c r="B170" s="17"/>
      <c r="C170" s="3"/>
      <c r="D170" s="3"/>
      <c r="E170" s="3"/>
      <c r="F170" s="3"/>
      <c r="G170" s="3"/>
      <c r="H170" s="3"/>
      <c r="I170" s="3"/>
      <c r="J170" s="3"/>
      <c r="K170" s="3"/>
      <c r="L170" s="4"/>
      <c r="M170" s="4"/>
    </row>
    <row r="171" spans="1:13" s="5" customFormat="1">
      <c r="A171" s="4"/>
      <c r="B171" s="17"/>
      <c r="C171" s="3"/>
      <c r="D171" s="3"/>
      <c r="E171" s="3"/>
      <c r="F171" s="3"/>
      <c r="G171" s="3"/>
      <c r="H171" s="3"/>
      <c r="I171" s="3"/>
      <c r="J171" s="3"/>
      <c r="K171" s="3"/>
      <c r="L171" s="4"/>
      <c r="M171" s="4"/>
    </row>
    <row r="172" spans="1:13" s="5" customFormat="1">
      <c r="A172" s="4"/>
      <c r="B172" s="17"/>
      <c r="C172" s="3"/>
      <c r="D172" s="3"/>
      <c r="E172" s="3"/>
      <c r="F172" s="3"/>
      <c r="G172" s="3"/>
      <c r="H172" s="3"/>
      <c r="I172" s="3"/>
      <c r="J172" s="3"/>
      <c r="K172" s="3"/>
      <c r="L172" s="4"/>
      <c r="M172" s="4"/>
    </row>
    <row r="173" spans="1:13" s="5" customFormat="1">
      <c r="A173" s="4"/>
      <c r="B173" s="17"/>
      <c r="C173" s="3"/>
      <c r="D173" s="3"/>
      <c r="E173" s="3"/>
      <c r="F173" s="3"/>
      <c r="G173" s="3"/>
      <c r="H173" s="3"/>
      <c r="I173" s="3"/>
      <c r="J173" s="3"/>
      <c r="K173" s="3"/>
      <c r="L173" s="4"/>
      <c r="M173" s="4"/>
    </row>
    <row r="174" spans="1:13" s="5" customFormat="1">
      <c r="A174" s="4"/>
      <c r="B174" s="17"/>
      <c r="C174" s="3"/>
      <c r="D174" s="3"/>
      <c r="E174" s="3"/>
      <c r="F174" s="3"/>
      <c r="G174" s="3"/>
      <c r="H174" s="3"/>
      <c r="I174" s="3"/>
      <c r="J174" s="3"/>
      <c r="K174" s="3"/>
      <c r="L174" s="4"/>
      <c r="M174" s="4"/>
    </row>
    <row r="175" spans="1:13" s="5" customFormat="1">
      <c r="A175" s="4"/>
      <c r="B175" s="17"/>
      <c r="C175" s="3"/>
      <c r="D175" s="3"/>
      <c r="E175" s="3"/>
      <c r="F175" s="3"/>
      <c r="G175" s="3"/>
      <c r="H175" s="3"/>
      <c r="I175" s="3"/>
      <c r="J175" s="3"/>
      <c r="K175" s="3"/>
      <c r="L175" s="4"/>
      <c r="M175" s="4"/>
    </row>
    <row r="176" spans="1:13" s="5" customFormat="1">
      <c r="A176" s="4"/>
      <c r="B176" s="17"/>
      <c r="C176" s="3"/>
      <c r="D176" s="3"/>
      <c r="E176" s="3"/>
      <c r="F176" s="3"/>
      <c r="G176" s="3"/>
      <c r="H176" s="3"/>
      <c r="I176" s="3"/>
      <c r="J176" s="3"/>
      <c r="K176" s="3"/>
      <c r="L176" s="4"/>
      <c r="M176" s="4"/>
    </row>
    <row r="177" spans="1:13" s="5" customFormat="1">
      <c r="A177" s="4"/>
      <c r="B177" s="17"/>
      <c r="C177" s="3"/>
      <c r="D177" s="3"/>
      <c r="E177" s="3"/>
      <c r="F177" s="3"/>
      <c r="G177" s="3"/>
      <c r="H177" s="3"/>
      <c r="I177" s="3"/>
      <c r="J177" s="3"/>
      <c r="K177" s="3"/>
      <c r="L177" s="4"/>
      <c r="M177" s="4"/>
    </row>
    <row r="178" spans="1:13" s="5" customFormat="1">
      <c r="A178" s="4"/>
      <c r="B178" s="17"/>
      <c r="C178" s="3"/>
      <c r="D178" s="3"/>
      <c r="E178" s="3"/>
      <c r="F178" s="3"/>
      <c r="G178" s="3"/>
      <c r="H178" s="3"/>
      <c r="I178" s="3"/>
      <c r="J178" s="3"/>
      <c r="K178" s="3"/>
      <c r="L178" s="4"/>
      <c r="M178" s="4"/>
    </row>
    <row r="179" spans="1:13" s="5" customFormat="1">
      <c r="A179" s="4"/>
      <c r="B179" s="17"/>
      <c r="C179" s="3"/>
      <c r="D179" s="3"/>
      <c r="E179" s="3"/>
      <c r="F179" s="3"/>
      <c r="G179" s="3"/>
      <c r="H179" s="3"/>
      <c r="I179" s="3"/>
      <c r="J179" s="3"/>
      <c r="K179" s="3"/>
      <c r="L179" s="4"/>
      <c r="M179" s="4"/>
    </row>
    <row r="180" spans="1:13" s="5" customFormat="1">
      <c r="A180" s="4"/>
      <c r="B180" s="17"/>
      <c r="C180" s="3"/>
      <c r="D180" s="3"/>
      <c r="E180" s="3"/>
      <c r="F180" s="3"/>
      <c r="G180" s="3"/>
      <c r="H180" s="3"/>
      <c r="I180" s="3"/>
      <c r="J180" s="3"/>
      <c r="K180" s="3"/>
      <c r="L180" s="4"/>
      <c r="M180" s="4"/>
    </row>
    <row r="181" spans="1:13" s="5" customFormat="1">
      <c r="A181" s="4"/>
      <c r="B181" s="17"/>
      <c r="C181" s="3"/>
      <c r="D181" s="3"/>
      <c r="E181" s="3"/>
      <c r="F181" s="3"/>
      <c r="G181" s="3"/>
      <c r="H181" s="3"/>
      <c r="I181" s="3"/>
      <c r="J181" s="3"/>
      <c r="K181" s="3"/>
      <c r="L181" s="4"/>
      <c r="M181" s="4"/>
    </row>
    <row r="182" spans="1:13" s="5" customFormat="1">
      <c r="A182" s="4"/>
      <c r="B182" s="17"/>
      <c r="C182" s="3"/>
      <c r="D182" s="3"/>
      <c r="E182" s="3"/>
      <c r="F182" s="3"/>
      <c r="G182" s="3"/>
      <c r="H182" s="3"/>
      <c r="I182" s="3"/>
      <c r="J182" s="3"/>
      <c r="K182" s="3"/>
      <c r="L182" s="4"/>
      <c r="M182" s="4"/>
    </row>
    <row r="183" spans="1:13" s="5" customFormat="1">
      <c r="A183" s="4"/>
      <c r="B183" s="17"/>
      <c r="C183" s="3"/>
      <c r="D183" s="3"/>
      <c r="E183" s="3"/>
      <c r="F183" s="3"/>
      <c r="G183" s="3"/>
      <c r="H183" s="3"/>
      <c r="I183" s="3"/>
      <c r="J183" s="3"/>
      <c r="K183" s="3"/>
      <c r="L183" s="4"/>
      <c r="M183" s="4"/>
    </row>
    <row r="184" spans="1:13" s="5" customFormat="1">
      <c r="A184" s="4"/>
      <c r="B184" s="17"/>
      <c r="C184" s="3"/>
      <c r="D184" s="3"/>
      <c r="E184" s="3"/>
      <c r="F184" s="3"/>
      <c r="G184" s="3"/>
      <c r="H184" s="3"/>
      <c r="I184" s="3"/>
      <c r="J184" s="3"/>
      <c r="K184" s="3"/>
      <c r="L184" s="4"/>
      <c r="M184" s="4"/>
    </row>
    <row r="185" spans="1:13" s="5" customFormat="1">
      <c r="A185" s="4"/>
      <c r="B185" s="17"/>
      <c r="C185" s="3"/>
      <c r="D185" s="3"/>
      <c r="E185" s="3"/>
      <c r="F185" s="3"/>
      <c r="G185" s="3"/>
      <c r="H185" s="3"/>
      <c r="I185" s="3"/>
      <c r="J185" s="3"/>
      <c r="K185" s="3"/>
      <c r="L185" s="4"/>
      <c r="M185" s="4"/>
    </row>
    <row r="186" spans="1:13" s="5" customFormat="1">
      <c r="A186" s="4"/>
      <c r="B186" s="17"/>
      <c r="C186" s="3"/>
      <c r="D186" s="3"/>
      <c r="E186" s="3"/>
      <c r="F186" s="3"/>
      <c r="G186" s="3"/>
      <c r="H186" s="3"/>
      <c r="I186" s="3"/>
      <c r="J186" s="3"/>
      <c r="K186" s="3"/>
      <c r="L186" s="4"/>
      <c r="M186" s="4"/>
    </row>
    <row r="187" spans="1:13" s="5" customFormat="1">
      <c r="A187" s="4"/>
      <c r="B187" s="17"/>
      <c r="C187" s="3"/>
      <c r="D187" s="3"/>
      <c r="E187" s="3"/>
      <c r="F187" s="3"/>
      <c r="G187" s="3"/>
      <c r="H187" s="3"/>
      <c r="I187" s="3"/>
      <c r="J187" s="3"/>
      <c r="K187" s="3"/>
      <c r="L187" s="4"/>
      <c r="M187" s="4"/>
    </row>
    <row r="188" spans="1:13" s="5" customFormat="1">
      <c r="A188" s="4"/>
      <c r="B188" s="17"/>
      <c r="C188" s="3"/>
      <c r="D188" s="3"/>
      <c r="E188" s="3"/>
      <c r="F188" s="3"/>
      <c r="G188" s="3"/>
      <c r="H188" s="3"/>
      <c r="I188" s="3"/>
      <c r="J188" s="3"/>
      <c r="K188" s="3"/>
      <c r="L188" s="4"/>
      <c r="M188" s="4"/>
    </row>
    <row r="189" spans="1:13" s="5" customFormat="1">
      <c r="A189" s="4"/>
      <c r="B189" s="17"/>
      <c r="C189" s="3"/>
      <c r="D189" s="3"/>
      <c r="E189" s="3"/>
      <c r="F189" s="3"/>
      <c r="G189" s="3"/>
      <c r="H189" s="3"/>
      <c r="I189" s="3"/>
      <c r="J189" s="3"/>
      <c r="K189" s="3"/>
      <c r="L189" s="4"/>
      <c r="M189" s="4"/>
    </row>
    <row r="190" spans="1:13" s="5" customFormat="1">
      <c r="A190" s="4"/>
      <c r="B190" s="17"/>
      <c r="C190" s="3"/>
      <c r="D190" s="3"/>
      <c r="E190" s="3"/>
      <c r="F190" s="3"/>
      <c r="G190" s="3"/>
      <c r="H190" s="3"/>
      <c r="I190" s="3"/>
      <c r="J190" s="3"/>
      <c r="K190" s="3"/>
      <c r="L190" s="4"/>
      <c r="M190" s="4"/>
    </row>
    <row r="191" spans="1:13" s="5" customFormat="1">
      <c r="A191" s="4"/>
      <c r="B191" s="17"/>
      <c r="C191" s="3"/>
      <c r="D191" s="3"/>
      <c r="E191" s="3"/>
      <c r="F191" s="3"/>
      <c r="G191" s="3"/>
      <c r="H191" s="3"/>
      <c r="I191" s="3"/>
      <c r="J191" s="3"/>
      <c r="K191" s="3"/>
      <c r="L191" s="4"/>
      <c r="M191" s="4"/>
    </row>
    <row r="192" spans="1:13" s="5" customFormat="1">
      <c r="A192" s="4"/>
      <c r="B192" s="17"/>
      <c r="C192" s="3"/>
      <c r="D192" s="3"/>
      <c r="E192" s="3"/>
      <c r="F192" s="3"/>
      <c r="G192" s="3"/>
      <c r="H192" s="3"/>
      <c r="I192" s="3"/>
      <c r="J192" s="3"/>
      <c r="K192" s="3"/>
      <c r="L192" s="4"/>
      <c r="M192" s="4"/>
    </row>
    <row r="193" spans="1:13" s="5" customFormat="1">
      <c r="A193" s="4"/>
      <c r="B193" s="17"/>
      <c r="C193" s="3"/>
      <c r="D193" s="3"/>
      <c r="E193" s="3"/>
      <c r="F193" s="3"/>
      <c r="G193" s="3"/>
      <c r="H193" s="3"/>
      <c r="I193" s="3"/>
      <c r="J193" s="3"/>
      <c r="K193" s="3"/>
      <c r="L193" s="4"/>
      <c r="M193" s="4"/>
    </row>
    <row r="194" spans="1:13" s="5" customFormat="1">
      <c r="A194" s="4"/>
      <c r="B194" s="17"/>
      <c r="C194" s="3"/>
      <c r="D194" s="3"/>
      <c r="E194" s="3"/>
      <c r="F194" s="3"/>
      <c r="G194" s="3"/>
      <c r="H194" s="3"/>
      <c r="I194" s="3"/>
      <c r="J194" s="3"/>
      <c r="K194" s="3"/>
      <c r="L194" s="4"/>
      <c r="M194" s="4"/>
    </row>
    <row r="195" spans="1:13" s="5" customFormat="1">
      <c r="A195" s="4"/>
      <c r="B195" s="17"/>
      <c r="C195" s="3"/>
      <c r="D195" s="3"/>
      <c r="E195" s="3"/>
      <c r="F195" s="3"/>
      <c r="G195" s="3"/>
      <c r="H195" s="3"/>
      <c r="I195" s="3"/>
      <c r="J195" s="3"/>
      <c r="K195" s="3"/>
      <c r="L195" s="4"/>
      <c r="M195" s="4"/>
    </row>
    <row r="196" spans="1:13" s="5" customFormat="1">
      <c r="A196" s="4"/>
      <c r="B196" s="17"/>
      <c r="C196" s="3"/>
      <c r="D196" s="3"/>
      <c r="E196" s="3"/>
      <c r="F196" s="3"/>
      <c r="G196" s="3"/>
      <c r="H196" s="3"/>
      <c r="I196" s="3"/>
      <c r="J196" s="3"/>
      <c r="K196" s="3"/>
      <c r="L196" s="4"/>
      <c r="M196" s="4"/>
    </row>
    <row r="197" spans="1:13" s="5" customFormat="1">
      <c r="A197" s="4"/>
      <c r="B197" s="17"/>
      <c r="C197" s="3"/>
      <c r="D197" s="3"/>
      <c r="E197" s="3"/>
      <c r="F197" s="3"/>
      <c r="G197" s="3"/>
      <c r="H197" s="3"/>
      <c r="I197" s="3"/>
      <c r="J197" s="3"/>
      <c r="K197" s="3"/>
      <c r="L197" s="4"/>
      <c r="M197" s="4"/>
    </row>
    <row r="198" spans="1:13" s="5" customFormat="1">
      <c r="A198" s="4"/>
      <c r="B198" s="17"/>
      <c r="C198" s="3"/>
      <c r="D198" s="3"/>
      <c r="E198" s="3"/>
      <c r="F198" s="3"/>
      <c r="G198" s="3"/>
      <c r="H198" s="3"/>
      <c r="I198" s="3"/>
      <c r="J198" s="3"/>
      <c r="K198" s="3"/>
      <c r="L198" s="4"/>
      <c r="M198" s="4"/>
    </row>
    <row r="199" spans="1:13" s="5" customFormat="1">
      <c r="A199" s="4"/>
      <c r="B199" s="17"/>
      <c r="C199" s="3"/>
      <c r="D199" s="3"/>
      <c r="E199" s="3"/>
      <c r="F199" s="3"/>
      <c r="G199" s="3"/>
      <c r="H199" s="3"/>
      <c r="I199" s="3"/>
      <c r="J199" s="3"/>
      <c r="K199" s="3"/>
      <c r="L199" s="4"/>
      <c r="M199" s="4"/>
    </row>
    <row r="200" spans="1:13" s="5" customFormat="1">
      <c r="A200" s="4"/>
      <c r="B200" s="17"/>
      <c r="C200" s="3"/>
      <c r="D200" s="3"/>
      <c r="E200" s="3"/>
      <c r="F200" s="3"/>
      <c r="G200" s="3"/>
      <c r="H200" s="3"/>
      <c r="I200" s="3"/>
      <c r="J200" s="3"/>
      <c r="K200" s="3"/>
      <c r="L200" s="4"/>
      <c r="M200" s="4"/>
    </row>
    <row r="201" spans="1:13" s="5" customFormat="1">
      <c r="A201" s="4"/>
      <c r="B201" s="17"/>
      <c r="C201" s="3"/>
      <c r="D201" s="3"/>
      <c r="E201" s="3"/>
      <c r="F201" s="3"/>
      <c r="G201" s="3"/>
      <c r="H201" s="3"/>
      <c r="I201" s="3"/>
      <c r="J201" s="3"/>
      <c r="K201" s="3"/>
      <c r="L201" s="4"/>
      <c r="M201" s="4"/>
    </row>
    <row r="202" spans="1:13" s="5" customFormat="1">
      <c r="A202" s="4"/>
      <c r="B202" s="17"/>
      <c r="C202" s="3"/>
      <c r="D202" s="3"/>
      <c r="E202" s="3"/>
      <c r="F202" s="3"/>
      <c r="G202" s="3"/>
      <c r="H202" s="3"/>
      <c r="I202" s="3"/>
      <c r="J202" s="3"/>
      <c r="K202" s="3"/>
      <c r="L202" s="4"/>
      <c r="M202" s="4"/>
    </row>
    <row r="203" spans="1:13" s="5" customFormat="1">
      <c r="A203" s="4"/>
      <c r="B203" s="17"/>
      <c r="C203" s="3"/>
      <c r="D203" s="3"/>
      <c r="E203" s="3"/>
      <c r="F203" s="3"/>
      <c r="G203" s="3"/>
      <c r="H203" s="3"/>
      <c r="I203" s="3"/>
      <c r="J203" s="3"/>
      <c r="K203" s="3"/>
      <c r="L203" s="4"/>
      <c r="M203" s="4"/>
    </row>
    <row r="204" spans="1:13" s="5" customFormat="1">
      <c r="A204" s="4"/>
      <c r="B204" s="17"/>
      <c r="C204" s="3"/>
      <c r="D204" s="3"/>
      <c r="E204" s="3"/>
      <c r="F204" s="3"/>
      <c r="G204" s="3"/>
      <c r="H204" s="3"/>
      <c r="I204" s="3"/>
      <c r="J204" s="3"/>
      <c r="K204" s="3"/>
      <c r="L204" s="4"/>
      <c r="M204" s="4"/>
    </row>
    <row r="205" spans="1:13" s="5" customFormat="1">
      <c r="A205" s="4"/>
      <c r="B205" s="17"/>
      <c r="C205" s="3"/>
      <c r="D205" s="3"/>
      <c r="E205" s="3"/>
      <c r="F205" s="3"/>
      <c r="G205" s="3"/>
      <c r="H205" s="3"/>
      <c r="I205" s="3"/>
      <c r="J205" s="3"/>
      <c r="K205" s="3"/>
      <c r="L205" s="4"/>
      <c r="M205" s="4"/>
    </row>
    <row r="206" spans="1:13" s="5" customFormat="1">
      <c r="A206" s="4"/>
      <c r="B206" s="17"/>
      <c r="C206" s="3"/>
      <c r="D206" s="3"/>
      <c r="E206" s="3"/>
      <c r="F206" s="3"/>
      <c r="G206" s="3"/>
      <c r="H206" s="3"/>
      <c r="I206" s="3"/>
      <c r="J206" s="3"/>
      <c r="K206" s="3"/>
      <c r="L206" s="4"/>
      <c r="M206" s="4"/>
    </row>
    <row r="207" spans="1:13" s="5" customFormat="1">
      <c r="A207" s="4"/>
      <c r="B207" s="17"/>
      <c r="C207" s="3"/>
      <c r="D207" s="3"/>
      <c r="E207" s="3"/>
      <c r="F207" s="3"/>
      <c r="G207" s="3"/>
      <c r="H207" s="3"/>
      <c r="I207" s="3"/>
      <c r="J207" s="3"/>
      <c r="K207" s="3"/>
      <c r="L207" s="4"/>
      <c r="M207" s="4"/>
    </row>
    <row r="208" spans="1:13" s="5" customFormat="1">
      <c r="A208" s="4"/>
      <c r="B208" s="17"/>
      <c r="C208" s="3"/>
      <c r="D208" s="3"/>
      <c r="E208" s="3"/>
      <c r="F208" s="3"/>
      <c r="G208" s="3"/>
      <c r="H208" s="3"/>
      <c r="I208" s="3"/>
      <c r="J208" s="3"/>
      <c r="K208" s="3"/>
      <c r="L208" s="4"/>
      <c r="M208" s="4"/>
    </row>
    <row r="209" spans="1:13" s="5" customFormat="1">
      <c r="A209" s="4"/>
      <c r="B209" s="17"/>
      <c r="C209" s="3"/>
      <c r="D209" s="3"/>
      <c r="E209" s="3"/>
      <c r="F209" s="3"/>
      <c r="G209" s="3"/>
      <c r="H209" s="3"/>
      <c r="I209" s="3"/>
      <c r="J209" s="3"/>
      <c r="K209" s="3"/>
      <c r="L209" s="4"/>
      <c r="M209" s="4"/>
    </row>
    <row r="210" spans="1:13" s="5" customFormat="1">
      <c r="A210" s="4"/>
      <c r="B210" s="17"/>
      <c r="C210" s="3"/>
      <c r="D210" s="3"/>
      <c r="E210" s="3"/>
      <c r="F210" s="3"/>
      <c r="G210" s="3"/>
      <c r="H210" s="3"/>
      <c r="I210" s="3"/>
      <c r="J210" s="3"/>
      <c r="K210" s="3"/>
      <c r="L210" s="4"/>
      <c r="M210" s="4"/>
    </row>
    <row r="211" spans="1:13" s="5" customFormat="1">
      <c r="A211" s="4"/>
      <c r="B211" s="17"/>
      <c r="C211" s="3"/>
      <c r="D211" s="3"/>
      <c r="E211" s="3"/>
      <c r="F211" s="3"/>
      <c r="G211" s="3"/>
      <c r="H211" s="3"/>
      <c r="I211" s="3"/>
      <c r="J211" s="3"/>
      <c r="K211" s="3"/>
      <c r="L211" s="4"/>
      <c r="M211" s="4"/>
    </row>
    <row r="212" spans="1:13" s="5" customFormat="1">
      <c r="A212" s="4"/>
      <c r="B212" s="17"/>
      <c r="C212" s="3"/>
      <c r="D212" s="3"/>
      <c r="E212" s="3"/>
      <c r="F212" s="3"/>
      <c r="G212" s="3"/>
      <c r="H212" s="3"/>
      <c r="I212" s="3"/>
      <c r="J212" s="3"/>
      <c r="K212" s="3"/>
      <c r="L212" s="4"/>
      <c r="M212" s="4"/>
    </row>
    <row r="213" spans="1:13" s="5" customFormat="1">
      <c r="A213" s="4"/>
      <c r="B213" s="17"/>
      <c r="C213" s="3"/>
      <c r="D213" s="3"/>
      <c r="E213" s="3"/>
      <c r="F213" s="3"/>
      <c r="G213" s="3"/>
      <c r="H213" s="3"/>
      <c r="I213" s="3"/>
      <c r="J213" s="3"/>
      <c r="K213" s="3"/>
      <c r="L213" s="4"/>
      <c r="M213" s="4"/>
    </row>
    <row r="214" spans="1:13" s="5" customFormat="1">
      <c r="A214" s="4"/>
      <c r="B214" s="17"/>
      <c r="C214" s="3"/>
      <c r="D214" s="3"/>
      <c r="E214" s="3"/>
      <c r="F214" s="3"/>
      <c r="G214" s="3"/>
      <c r="H214" s="3"/>
      <c r="I214" s="3"/>
      <c r="J214" s="3"/>
      <c r="K214" s="3"/>
      <c r="L214" s="4"/>
      <c r="M214" s="4"/>
    </row>
    <row r="215" spans="1:13" s="5" customFormat="1" ht="15.75" customHeight="1">
      <c r="A215" s="4"/>
      <c r="B215" s="17"/>
      <c r="C215" s="3"/>
      <c r="D215" s="3"/>
      <c r="E215" s="3"/>
      <c r="F215" s="3"/>
      <c r="G215" s="3"/>
      <c r="H215" s="3"/>
      <c r="I215" s="3"/>
      <c r="J215" s="3"/>
      <c r="K215" s="3"/>
      <c r="L215" s="4"/>
      <c r="M215" s="4"/>
    </row>
    <row r="216" spans="1:13" s="5" customFormat="1">
      <c r="A216" s="4"/>
      <c r="B216" s="17"/>
      <c r="C216" s="3"/>
      <c r="D216" s="3"/>
      <c r="E216" s="3"/>
      <c r="F216" s="3"/>
      <c r="G216" s="3"/>
      <c r="H216" s="3"/>
      <c r="I216" s="3"/>
      <c r="J216" s="3"/>
      <c r="K216" s="3"/>
      <c r="L216" s="4"/>
      <c r="M216" s="4"/>
    </row>
  </sheetData>
  <sheetProtection algorithmName="SHA-512" hashValue="cTP1azmtmmoagPI6alr4Yac+1aL3M7qvKOobWwCSIibzIDdD76CwGbXqA9PbkKf7N+v19+sMgmbMuVi2QiyDaQ==" saltValue="8K9XSlCQ1zuiRHkRgBaguA==" spinCount="100000" sheet="1" objects="1" scenarios="1" selectLockedCells="1"/>
  <dataConsolidate/>
  <mergeCells count="5">
    <mergeCell ref="P1:U147"/>
    <mergeCell ref="C9:D9"/>
    <mergeCell ref="C10:D10"/>
    <mergeCell ref="C1:O3"/>
    <mergeCell ref="E4:K4"/>
  </mergeCells>
  <dataValidations xWindow="780" yWindow="873" count="14">
    <dataValidation type="list" showInputMessage="1" showErrorMessage="1" sqref="O13:O114" xr:uid="{00000000-0002-0000-0000-000000000000}">
      <formula1>"Diebstahl,Ausscheiden MA,Sonstiges"</formula1>
    </dataValidation>
    <dataValidation type="whole" allowBlank="1" showInputMessage="1" showErrorMessage="1" errorTitle="Ungültige Versicherungssumme" error="Bitte geben Sie den Kaufpreis gerundet auf den vollen Euro an. Zu dem darf die Versicherungssumme von 10.000 Euro nicht überschritten werden." promptTitle="Versicherungssumme" prompt="Maximal können 10.000 Euro versichert werden. _x000a_Der Kaufpreis ist kaufmännisch auf den vollen Euro zu runden._x000a_Zur Funktion gehörende Teile sowie das Schloss sind zu berücksichtigen." sqref="I14:I113" xr:uid="{00000000-0002-0000-0000-000001000000}">
      <formula1>0</formula1>
      <formula2>10000</formula2>
    </dataValidation>
    <dataValidation allowBlank="1" showInputMessage="1" promptTitle="Fahrradmarke" prompt="Bitte tragen Sie den Hersteller des zu versichernden Fahrrades ein." sqref="C14:C113" xr:uid="{00000000-0002-0000-0000-000002000000}"/>
    <dataValidation allowBlank="1" showInputMessage="1" promptTitle="Fahrradtyp" prompt="Bitte tragen Sie die Typenbezeichnung des zu versichernden Fahrrades ein." sqref="D14:D113" xr:uid="{00000000-0002-0000-0000-000003000000}"/>
    <dataValidation allowBlank="1" showInputMessage="1" promptTitle="Rahmennummer" prompt="Bitte tragen Sie die Rahmennummer ein. Beachten Sie, dass Fahrräder ohne Rahmennummer bei der Polizei codiert werden müssen. - In diesem Fall tragen Sie hier die Codierungsnummer ein." sqref="E14:E113" xr:uid="{00000000-0002-0000-0000-000004000000}"/>
    <dataValidation type="list" allowBlank="1" showInputMessage="1" showErrorMessage="1" errorTitle="Falsche Eingabe" error="Bitte wählen Sie aus dem DropDown Menü die Fahrradart (E-Bike oder Fahrrad) aus." promptTitle="Fahrradart" prompt="Bitte wählen Sie zwischen einem E-Bike oder Fahrrad. Der verwendete Begriff E-Bike meint ausschließlich Fahrräder mit elektrischer Tretunterstützung, für die keine Versicherung- oder Führerscheinpflicht besteht." sqref="F14:F113" xr:uid="{00000000-0002-0000-0000-000005000000}">
      <formula1>"E-Bike,Fahrrad"</formula1>
    </dataValidation>
    <dataValidation type="date" operator="greaterThan" allowBlank="1" showInputMessage="1" showErrorMessage="1" errorTitle="Kaufdatum" error="Das Kaufdatum liegt mehr als 6 Monate in der Vergangenheit. Eine Versicherung ist nicht möglich." promptTitle="Kaufdatum" prompt="Das zu versichernde Fahrrad darf nicht älter als 6 Monate sein." sqref="J14:J113" xr:uid="{00000000-0002-0000-0000-000006000000}">
      <formula1>DATE(YEAR(TODAY()),MONTH(TODAY()),DAY(TODAY())-180)</formula1>
    </dataValidation>
    <dataValidation type="date" allowBlank="1" showInputMessage="1" showErrorMessage="1" errorTitle="Versicherungsbeginn" error="Das Fahrrad ist älter als 4 Wochen. Versicherungsschutz ist frühstens ab Meldung möglich. Bitte tragen Sie das Meldedatum beim Versicherer ein!" promptTitle="Versicherungsbeginn" prompt="Versicherungsschutz besteht ab Kaufdatum, wenn die Meldung innerhalb von 4 Wochen nach Kauf erfolgt ist. Ansonsten besteht der Versicherungsschutz ab dem Meldedatum." sqref="K14:K113" xr:uid="{00000000-0002-0000-0000-000007000000}">
      <formula1>DATE(YEAR(J14),MONTH(J14)-1,DAY(J14))</formula1>
      <formula2>DATE(YEAR(J14),MONTH(J14)+6,DAY(J14))</formula2>
    </dataValidation>
    <dataValidation type="textLength" operator="lessThanOrEqual" allowBlank="1" showInputMessage="1" showErrorMessage="1" errorTitle="Falsche Eingabe" error="Bitte beachten Sie die maximale Zeichenanzahl von 25!" promptTitle="Aktenzeichen" prompt="Freitextfeld für Ihre eigenen Anmerkungen (Max. 25 Zeichen)" sqref="H14:H113" xr:uid="{00000000-0002-0000-0000-000008000000}">
      <formula1>25</formula1>
    </dataValidation>
    <dataValidation allowBlank="1" showInputMessage="1" promptTitle="Nutzer / Mitarbeiter" prompt="Optional: Bei einer festen Nutzerzuordnung, können Sie den Nutzer benennen." sqref="G14:G113" xr:uid="{00000000-0002-0000-0000-000009000000}"/>
    <dataValidation type="list" showDropDown="1" showErrorMessage="1" sqref="C10:D10" xr:uid="{00000000-0002-0000-0000-00000A000000}">
      <formula1>"unbegrenzt"</formula1>
    </dataValidation>
    <dataValidation allowBlank="1" showInputMessage="1" showErrorMessage="1" promptTitle="Stornodatum" prompt="Versicherte Räder können frühestens 36 Monate nach dem Kaufdatum (Rechnungsdatum) ausgeschlossen werden. Der Ausschluss erfolgt zum nächsten 01.01. und ist dem Versicherer bis zum 30.11. mitzuteilen." sqref="N14:N113" xr:uid="{00000000-0002-0000-0000-00000B000000}"/>
    <dataValidation type="list" allowBlank="1" showErrorMessage="1" sqref="D8" xr:uid="{00000000-0002-0000-0000-00000C000000}">
      <formula1>"Ja - Nettoentschädigung, Nein - Bruttoentschädigung"</formula1>
    </dataValidation>
    <dataValidation type="list" allowBlank="1" showInputMessage="1" promptTitle="Fahrradart" prompt="Bitte wählen Sie zwischen einem E-Bike oder Fahrrad. Der verwendete Begriff E-Bike meint ausschließlich Fahrräder mit elektrischer Tretunterstützung, für die keine Versicherung- oder Führerscheinpflicht besteht." sqref="F14:F113" xr:uid="{33DF3E10-7CBF-42AA-8D39-C6362D1C1714}">
      <formula1>"E-Bike,Fahrrad"</formula1>
    </dataValidation>
  </dataValidations>
  <pageMargins left="0.25" right="0.25" top="0.75" bottom="0.75" header="0.3" footer="0.3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Meldeliste</vt:lpstr>
      <vt:lpstr>Meldeliste!Versicherungsdauer_Fahrräder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Detlef Schuetz</dc:creator>
  <cp:lastModifiedBy>Alexander Kanther - Ammerländer Versicherung VVaG</cp:lastModifiedBy>
  <cp:lastPrinted>2017-01-18T12:25:54Z</cp:lastPrinted>
  <dcterms:created xsi:type="dcterms:W3CDTF">2014-06-27T08:59:10Z</dcterms:created>
  <dcterms:modified xsi:type="dcterms:W3CDTF">2021-10-12T12:02:03Z</dcterms:modified>
</cp:coreProperties>
</file>